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8975" windowHeight="11595" activeTab="1"/>
  </bookViews>
  <sheets>
    <sheet name="Index" sheetId="1" r:id="rId1"/>
    <sheet name="MI" sheetId="2" r:id="rId2"/>
    <sheet name="GF" sheetId="3" r:id="rId3"/>
    <sheet name="LF" sheetId="4" r:id="rId4"/>
    <sheet name="TA" sheetId="5" r:id="rId5"/>
    <sheet name="ST" sheetId="6" r:id="rId6"/>
    <sheet name="DB" sheetId="7" r:id="rId7"/>
    <sheet name="CO" sheetId="8" r:id="rId8"/>
    <sheet name="US" sheetId="9" r:id="rId9"/>
    <sheet name="P1" sheetId="10" r:id="rId10"/>
    <sheet name="OF" sheetId="11" r:id="rId11"/>
    <sheet name="BM" sheetId="12" r:id="rId12"/>
    <sheet name="BP" sheetId="13" r:id="rId13"/>
  </sheets>
  <definedNames>
    <definedName name="_xlfn.IFERROR" hidden="1">#NAME?</definedName>
    <definedName name="_xlfn.SUMIFS" hidden="1">#NAME?</definedName>
    <definedName name="XDO_?AUM?">#REF!</definedName>
    <definedName name="XDO_?CLASS_3?">#REF!</definedName>
    <definedName name="XDO_?CLASS_3?1?">#REF!</definedName>
    <definedName name="XDO_?CLASS_3?10?">#REF!</definedName>
    <definedName name="XDO_?CLASS_3?11?">'DB'!$C$16:$C$28</definedName>
    <definedName name="XDO_?CLASS_3?12?">'CO'!$C$16:$C$35</definedName>
    <definedName name="XDO_?CLASS_3?13?">'US'!$C$16:$C$27</definedName>
    <definedName name="XDO_?CLASS_3?14?">#REF!</definedName>
    <definedName name="XDO_?CLASS_3?15?">'P1'!$C$16:$C$26</definedName>
    <definedName name="XDO_?CLASS_3?16?">'OF'!$C$28:$C$34</definedName>
    <definedName name="XDO_?CLASS_3?17?">'BM'!$C$16:$C$26</definedName>
    <definedName name="XDO_?CLASS_3?18?">#REF!</definedName>
    <definedName name="XDO_?CLASS_3?19?">#REF!</definedName>
    <definedName name="XDO_?CLASS_3?2?">#REF!</definedName>
    <definedName name="XDO_?CLASS_3?20?">'BP'!$C$16:$C$26</definedName>
    <definedName name="XDO_?CLASS_3?21?">#REF!</definedName>
    <definedName name="XDO_?CLASS_3?3?">'MI'!$C$8:$C$51</definedName>
    <definedName name="XDO_?CLASS_3?4?">'GF'!$C$16:$C$32</definedName>
    <definedName name="XDO_?CLASS_3?5?">'LF'!$C$16:$C$24</definedName>
    <definedName name="XDO_?CLASS_3?6?">'TA'!$C$16:$C$18</definedName>
    <definedName name="XDO_?CLASS_3?7?">#REF!</definedName>
    <definedName name="XDO_?CLASS_3?8?">'ST'!$C$16:$C$34</definedName>
    <definedName name="XDO_?CLASS_3?9?">#REF!</definedName>
    <definedName name="XDO_?CLASS_4?">#REF!</definedName>
    <definedName name="XDO_?CS_1?">#REF!</definedName>
    <definedName name="XDO_?CS_2?">#REF!</definedName>
    <definedName name="XDO_?FINAL_ISIN?">#REF!</definedName>
    <definedName name="XDO_?FINAL_ISIN?1?">#REF!</definedName>
    <definedName name="XDO_?FINAL_ISIN?10?">#REF!</definedName>
    <definedName name="XDO_?FINAL_ISIN?11?">'MI'!$D$10:$D$51</definedName>
    <definedName name="XDO_?FINAL_ISIN?12?">'MI'!$D$10:$D$62</definedName>
    <definedName name="XDO_?FINAL_ISIN?13?">'MI'!$D$10:$D$75</definedName>
    <definedName name="XDO_?FINAL_ISIN?14?">'MI'!$D$10:$D$80</definedName>
    <definedName name="XDO_?FINAL_ISIN?15?">'MI'!$D$10:$D$103</definedName>
    <definedName name="XDO_?FINAL_ISIN?16?">'MI'!$D$10:$D$107</definedName>
    <definedName name="XDO_?FINAL_ISIN?17?">'GF'!$D$24:$D$32</definedName>
    <definedName name="XDO_?FINAL_ISIN?18?">'GF'!$D$24:$D$37</definedName>
    <definedName name="XDO_?FINAL_ISIN?19?">'GF'!$D$24:$D$60</definedName>
    <definedName name="XDO_?FINAL_ISIN?2?">#REF!</definedName>
    <definedName name="XDO_?FINAL_ISIN?20?">'GF'!$D$24:$D$64</definedName>
    <definedName name="XDO_?FINAL_ISIN?21?">'LF'!$D$24</definedName>
    <definedName name="XDO_?FINAL_ISIN?22?">'LF'!$D$24:$D$44</definedName>
    <definedName name="XDO_?FINAL_ISIN?23?">'LF'!$D$24:$D$49</definedName>
    <definedName name="XDO_?FINAL_ISIN?24?">'LF'!$D$24:$D$54</definedName>
    <definedName name="XDO_?FINAL_ISIN?25?">'LF'!$D$24:$D$73</definedName>
    <definedName name="XDO_?FINAL_ISIN?26?">'LF'!$D$24:$D$77</definedName>
    <definedName name="XDO_?FINAL_ISIN?27?">'TA'!$D$18</definedName>
    <definedName name="XDO_?FINAL_ISIN?28?">'TA'!$D$18:$D$28</definedName>
    <definedName name="XDO_?FINAL_ISIN?29?">'TA'!$D$18:$D$53</definedName>
    <definedName name="XDO_?FINAL_ISIN?3?">#REF!</definedName>
    <definedName name="XDO_?FINAL_ISIN?30?">'TA'!$D$18:$D$57</definedName>
    <definedName name="XDO_?FINAL_ISIN?31?">#REF!</definedName>
    <definedName name="XDO_?FINAL_ISIN?32?">#REF!</definedName>
    <definedName name="XDO_?FINAL_ISIN?33?">#REF!</definedName>
    <definedName name="XDO_?FINAL_ISIN?34?">'ST'!$D$18:$D$34</definedName>
    <definedName name="XDO_?FINAL_ISIN?35?">'ST'!$D$18:$D$45</definedName>
    <definedName name="XDO_?FINAL_ISIN?36?">'ST'!$D$18:$D$51</definedName>
    <definedName name="XDO_?FINAL_ISIN?37?">'ST'!$D$18:$D$56</definedName>
    <definedName name="XDO_?FINAL_ISIN?38?">'ST'!$D$18:$D$75</definedName>
    <definedName name="XDO_?FINAL_ISIN?39?">'ST'!$D$18:$D$79</definedName>
    <definedName name="XDO_?FINAL_ISIN?4?">#REF!</definedName>
    <definedName name="XDO_?FINAL_ISIN?40?">#REF!</definedName>
    <definedName name="XDO_?FINAL_ISIN?41?">#REF!</definedName>
    <definedName name="XDO_?FINAL_ISIN?42?">#REF!</definedName>
    <definedName name="XDO_?FINAL_ISIN?43?">#REF!</definedName>
    <definedName name="XDO_?FINAL_ISIN?44?">#REF!</definedName>
    <definedName name="XDO_?FINAL_ISIN?45?">#REF!</definedName>
    <definedName name="XDO_?FINAL_ISIN?46?">'DB'!$D$24:$D$28</definedName>
    <definedName name="XDO_?FINAL_ISIN?47?">'DB'!$D$24:$D$35</definedName>
    <definedName name="XDO_?FINAL_ISIN?48?">'DB'!$D$24:$D$58</definedName>
    <definedName name="XDO_?FINAL_ISIN?49?">'DB'!$D$24:$D$62</definedName>
    <definedName name="XDO_?FINAL_ISIN?5?">#REF!</definedName>
    <definedName name="XDO_?FINAL_ISIN?50?">'CO'!$D$18:$D$35</definedName>
    <definedName name="XDO_?FINAL_ISIN?51?">'CO'!$D$18:$D$45</definedName>
    <definedName name="XDO_?FINAL_ISIN?52?">'CO'!$D$18:$D$70</definedName>
    <definedName name="XDO_?FINAL_ISIN?53?">'CO'!$D$18:$D$74</definedName>
    <definedName name="XDO_?FINAL_ISIN?54?">'US'!$D$18:$D$27</definedName>
    <definedName name="XDO_?FINAL_ISIN?55?">'US'!$D$18:$D$37</definedName>
    <definedName name="XDO_?FINAL_ISIN?56?">'US'!$D$18:$D$42</definedName>
    <definedName name="XDO_?FINAL_ISIN?57?">'US'!$D$18:$D$51</definedName>
    <definedName name="XDO_?FINAL_ISIN?58?">'US'!$D$18:$D$55</definedName>
    <definedName name="XDO_?FINAL_ISIN?59?">'US'!$D$18:$D$60</definedName>
    <definedName name="XDO_?FINAL_ISIN?6?">#REF!</definedName>
    <definedName name="XDO_?FINAL_ISIN?60?">'US'!$D$18:$D$75</definedName>
    <definedName name="XDO_?FINAL_ISIN?61?">'US'!$D$18:$D$79</definedName>
    <definedName name="XDO_?FINAL_ISIN?62?">#REF!</definedName>
    <definedName name="XDO_?FINAL_ISIN?63?">#REF!</definedName>
    <definedName name="XDO_?FINAL_ISIN?64?">#REF!</definedName>
    <definedName name="XDO_?FINAL_ISIN?65?">#REF!</definedName>
    <definedName name="XDO_?FINAL_ISIN?66?">#REF!</definedName>
    <definedName name="XDO_?FINAL_ISIN?67?">#REF!</definedName>
    <definedName name="XDO_?FINAL_ISIN?68?">#REF!</definedName>
    <definedName name="XDO_?FINAL_ISIN?69?">#REF!</definedName>
    <definedName name="XDO_?FINAL_ISIN?7?">#REF!</definedName>
    <definedName name="XDO_?FINAL_ISIN?70?">'P1'!$D$18:$D$26</definedName>
    <definedName name="XDO_?FINAL_ISIN?71?">'P1'!$D$18:$D$57</definedName>
    <definedName name="XDO_?FINAL_ISIN?72?">'P1'!$D$18:$D$61</definedName>
    <definedName name="XDO_?FINAL_ISIN?73?">'OF'!$D$34</definedName>
    <definedName name="XDO_?FINAL_ISIN?74?">'OF'!$D$34:$D$50</definedName>
    <definedName name="XDO_?FINAL_ISIN?75?">'OF'!$D$34:$D$54</definedName>
    <definedName name="XDO_?FINAL_ISIN?76?">'BM'!$D$26</definedName>
    <definedName name="XDO_?FINAL_ISIN?77?">'BM'!$D$26:$D$33</definedName>
    <definedName name="XDO_?FINAL_ISIN?78?">'BM'!$D$26:$D$39</definedName>
    <definedName name="XDO_?FINAL_ISIN?79?">'BM'!$D$26:$D$54</definedName>
    <definedName name="XDO_?FINAL_ISIN?8?">#REF!</definedName>
    <definedName name="XDO_?FINAL_ISIN?80?">'BM'!$D$26:$D$58</definedName>
    <definedName name="XDO_?FINAL_ISIN?81?">#REF!</definedName>
    <definedName name="XDO_?FINAL_ISIN?82?">#REF!</definedName>
    <definedName name="XDO_?FINAL_ISIN?83?">#REF!</definedName>
    <definedName name="XDO_?FINAL_ISIN?84?">#REF!</definedName>
    <definedName name="XDO_?FINAL_ISIN?85?">#REF!</definedName>
    <definedName name="XDO_?FINAL_ISIN?86?">#REF!</definedName>
    <definedName name="XDO_?FINAL_ISIN?87?">#REF!</definedName>
    <definedName name="XDO_?FINAL_ISIN?88?">#REF!</definedName>
    <definedName name="XDO_?FINAL_ISIN?89?">#REF!</definedName>
    <definedName name="XDO_?FINAL_ISIN?9?">#REF!</definedName>
    <definedName name="XDO_?FINAL_ISIN?90?">'BP'!$D$18:$D$26</definedName>
    <definedName name="XDO_?FINAL_ISIN?91?">'BP'!$D$18:$D$35</definedName>
    <definedName name="XDO_?FINAL_ISIN?92?">'BP'!$D$18:$D$60</definedName>
    <definedName name="XDO_?FINAL_ISIN?93?">'BP'!$D$18:$D$64</definedName>
    <definedName name="XDO_?FINAL_ISIN?94?">#REF!</definedName>
    <definedName name="XDO_?FINAL_ISIN?95?">#REF!</definedName>
    <definedName name="XDO_?FINAL_ISIN?96?">#REF!</definedName>
    <definedName name="XDO_?FINAL_MV?">#REF!</definedName>
    <definedName name="XDO_?FINAL_MV?1?">#REF!</definedName>
    <definedName name="XDO_?FINAL_MV?10?">#REF!</definedName>
    <definedName name="XDO_?FINAL_MV?11?">'MI'!$H$10:$H$51</definedName>
    <definedName name="XDO_?FINAL_MV?12?">'MI'!$H$10:$H$62</definedName>
    <definedName name="XDO_?FINAL_MV?13?">'MI'!$H$10:$H$75</definedName>
    <definedName name="XDO_?FINAL_MV?14?">'MI'!$H$10:$H$80</definedName>
    <definedName name="XDO_?FINAL_MV?15?">'MI'!$H$10:$H$103</definedName>
    <definedName name="XDO_?FINAL_MV?16?">'MI'!$H$10:$H$107</definedName>
    <definedName name="XDO_?FINAL_MV?17?">'GF'!$H$24:$H$32</definedName>
    <definedName name="XDO_?FINAL_MV?18?">'GF'!$H$24:$H$37</definedName>
    <definedName name="XDO_?FINAL_MV?19?">'GF'!$H$24:$H$60</definedName>
    <definedName name="XDO_?FINAL_MV?2?">#REF!</definedName>
    <definedName name="XDO_?FINAL_MV?20?">'GF'!$H$24:$H$64</definedName>
    <definedName name="XDO_?FINAL_MV?21?">'LF'!$H$24</definedName>
    <definedName name="XDO_?FINAL_MV?22?">'LF'!$H$24:$H$44</definedName>
    <definedName name="XDO_?FINAL_MV?23?">'LF'!$H$24:$H$49</definedName>
    <definedName name="XDO_?FINAL_MV?24?">'LF'!$H$24:$H$54</definedName>
    <definedName name="XDO_?FINAL_MV?25?">'LF'!$H$24:$H$73</definedName>
    <definedName name="XDO_?FINAL_MV?26?">'LF'!$H$24:$H$77</definedName>
    <definedName name="XDO_?FINAL_MV?27?">'TA'!$H$18</definedName>
    <definedName name="XDO_?FINAL_MV?28?">'TA'!$H$18:$H$28</definedName>
    <definedName name="XDO_?FINAL_MV?29?">'TA'!$H$18:$H$53</definedName>
    <definedName name="XDO_?FINAL_MV?3?">#REF!</definedName>
    <definedName name="XDO_?FINAL_MV?30?">'TA'!$H$18:$H$57</definedName>
    <definedName name="XDO_?FINAL_MV?31?">#REF!</definedName>
    <definedName name="XDO_?FINAL_MV?32?">#REF!</definedName>
    <definedName name="XDO_?FINAL_MV?33?">#REF!</definedName>
    <definedName name="XDO_?FINAL_MV?34?">'ST'!$H$18:$H$34</definedName>
    <definedName name="XDO_?FINAL_MV?35?">'ST'!$H$18:$H$45</definedName>
    <definedName name="XDO_?FINAL_MV?36?">'ST'!$H$18:$H$51</definedName>
    <definedName name="XDO_?FINAL_MV?37?">'ST'!$H$18:$H$56</definedName>
    <definedName name="XDO_?FINAL_MV?38?">'ST'!$H$18:$H$75</definedName>
    <definedName name="XDO_?FINAL_MV?39?">'ST'!$H$18:$H$79</definedName>
    <definedName name="XDO_?FINAL_MV?4?">#REF!</definedName>
    <definedName name="XDO_?FINAL_MV?40?">#REF!</definedName>
    <definedName name="XDO_?FINAL_MV?41?">#REF!</definedName>
    <definedName name="XDO_?FINAL_MV?42?">#REF!</definedName>
    <definedName name="XDO_?FINAL_MV?43?">#REF!</definedName>
    <definedName name="XDO_?FINAL_MV?44?">#REF!</definedName>
    <definedName name="XDO_?FINAL_MV?45?">#REF!</definedName>
    <definedName name="XDO_?FINAL_MV?46?">'DB'!$H$24:$H$28</definedName>
    <definedName name="XDO_?FINAL_MV?47?">'DB'!$H$24:$H$35</definedName>
    <definedName name="XDO_?FINAL_MV?48?">'DB'!$H$24:$H$58</definedName>
    <definedName name="XDO_?FINAL_MV?49?">'DB'!$H$24:$H$62</definedName>
    <definedName name="XDO_?FINAL_MV?5?">#REF!</definedName>
    <definedName name="XDO_?FINAL_MV?50?">'CO'!$H$18:$H$35</definedName>
    <definedName name="XDO_?FINAL_MV?51?">'CO'!$H$18:$H$45</definedName>
    <definedName name="XDO_?FINAL_MV?52?">'CO'!$H$18:$H$70</definedName>
    <definedName name="XDO_?FINAL_MV?53?">'CO'!$H$18:$H$74</definedName>
    <definedName name="XDO_?FINAL_MV?54?">'US'!$H$18:$H$27</definedName>
    <definedName name="XDO_?FINAL_MV?55?">'US'!$H$18:$H$37</definedName>
    <definedName name="XDO_?FINAL_MV?56?">'US'!$H$18:$H$42</definedName>
    <definedName name="XDO_?FINAL_MV?57?">'US'!$H$18:$H$51</definedName>
    <definedName name="XDO_?FINAL_MV?58?">'US'!$H$18:$H$55</definedName>
    <definedName name="XDO_?FINAL_MV?59?">'US'!$H$18:$H$60</definedName>
    <definedName name="XDO_?FINAL_MV?6?">#REF!</definedName>
    <definedName name="XDO_?FINAL_MV?60?">'US'!$H$18:$H$75</definedName>
    <definedName name="XDO_?FINAL_MV?61?">'US'!$H$18:$H$79</definedName>
    <definedName name="XDO_?FINAL_MV?62?">#REF!</definedName>
    <definedName name="XDO_?FINAL_MV?63?">#REF!</definedName>
    <definedName name="XDO_?FINAL_MV?64?">#REF!</definedName>
    <definedName name="XDO_?FINAL_MV?65?">#REF!</definedName>
    <definedName name="XDO_?FINAL_MV?66?">#REF!</definedName>
    <definedName name="XDO_?FINAL_MV?67?">#REF!</definedName>
    <definedName name="XDO_?FINAL_MV?68?">#REF!</definedName>
    <definedName name="XDO_?FINAL_MV?69?">#REF!</definedName>
    <definedName name="XDO_?FINAL_MV?7?">#REF!</definedName>
    <definedName name="XDO_?FINAL_MV?70?">'P1'!$H$18:$H$26</definedName>
    <definedName name="XDO_?FINAL_MV?71?">'P1'!$H$18:$H$57</definedName>
    <definedName name="XDO_?FINAL_MV?72?">'P1'!$H$18:$H$61</definedName>
    <definedName name="XDO_?FINAL_MV?73?">'OF'!$H$34</definedName>
    <definedName name="XDO_?FINAL_MV?74?">'OF'!$H$34:$H$50</definedName>
    <definedName name="XDO_?FINAL_MV?75?">'OF'!$H$34:$H$54</definedName>
    <definedName name="XDO_?FINAL_MV?76?">'BM'!$H$26</definedName>
    <definedName name="XDO_?FINAL_MV?77?">'BM'!$H$26:$H$33</definedName>
    <definedName name="XDO_?FINAL_MV?78?">'BM'!$H$26:$H$39</definedName>
    <definedName name="XDO_?FINAL_MV?79?">'BM'!$H$26:$H$54</definedName>
    <definedName name="XDO_?FINAL_MV?8?">#REF!</definedName>
    <definedName name="XDO_?FINAL_MV?80?">'BM'!$H$26:$H$58</definedName>
    <definedName name="XDO_?FINAL_MV?81?">#REF!</definedName>
    <definedName name="XDO_?FINAL_MV?82?">#REF!</definedName>
    <definedName name="XDO_?FINAL_MV?83?">#REF!</definedName>
    <definedName name="XDO_?FINAL_MV?84?">#REF!</definedName>
    <definedName name="XDO_?FINAL_MV?85?">#REF!</definedName>
    <definedName name="XDO_?FINAL_MV?86?">#REF!</definedName>
    <definedName name="XDO_?FINAL_MV?87?">#REF!</definedName>
    <definedName name="XDO_?FINAL_MV?88?">#REF!</definedName>
    <definedName name="XDO_?FINAL_MV?89?">#REF!</definedName>
    <definedName name="XDO_?FINAL_MV?9?">#REF!</definedName>
    <definedName name="XDO_?FINAL_MV?90?">'BP'!$H$18:$H$26</definedName>
    <definedName name="XDO_?FINAL_MV?91?">'BP'!$H$18:$H$35</definedName>
    <definedName name="XDO_?FINAL_MV?92?">'BP'!$H$18:$H$60</definedName>
    <definedName name="XDO_?FINAL_MV?93?">'BP'!$H$18:$H$64</definedName>
    <definedName name="XDO_?FINAL_MV?94?">#REF!</definedName>
    <definedName name="XDO_?FINAL_MV?95?">#REF!</definedName>
    <definedName name="XDO_?FINAL_MV?96?">#REF!</definedName>
    <definedName name="XDO_?FINAL_NAME?">#REF!</definedName>
    <definedName name="XDO_?FINAL_NAME?1?">#REF!</definedName>
    <definedName name="XDO_?FINAL_NAME?10?">#REF!</definedName>
    <definedName name="XDO_?FINAL_NAME?11?">'MI'!$C$10:$C$51</definedName>
    <definedName name="XDO_?FINAL_NAME?12?">'MI'!$C$10:$C$62</definedName>
    <definedName name="XDO_?FINAL_NAME?13?">'MI'!$C$10:$C$75</definedName>
    <definedName name="XDO_?FINAL_NAME?14?">'MI'!$C$10:$C$80</definedName>
    <definedName name="XDO_?FINAL_NAME?15?">'MI'!$C$10:$C$103</definedName>
    <definedName name="XDO_?FINAL_NAME?16?">'MI'!$C$10:$C$107</definedName>
    <definedName name="XDO_?FINAL_NAME?17?">'GF'!$C$24:$C$32</definedName>
    <definedName name="XDO_?FINAL_NAME?18?">'GF'!$C$24:$C$37</definedName>
    <definedName name="XDO_?FINAL_NAME?19?">'GF'!$C$24:$C$60</definedName>
    <definedName name="XDO_?FINAL_NAME?2?">#REF!</definedName>
    <definedName name="XDO_?FINAL_NAME?20?">'GF'!$C$24:$C$64</definedName>
    <definedName name="XDO_?FINAL_NAME?21?">'LF'!$C$24</definedName>
    <definedName name="XDO_?FINAL_NAME?22?">'LF'!$C$24:$C$44</definedName>
    <definedName name="XDO_?FINAL_NAME?23?">'LF'!$C$24:$C$49</definedName>
    <definedName name="XDO_?FINAL_NAME?24?">'LF'!$C$24:$C$54</definedName>
    <definedName name="XDO_?FINAL_NAME?25?">'LF'!$C$24:$C$73</definedName>
    <definedName name="XDO_?FINAL_NAME?26?">'LF'!$C$24:$C$77</definedName>
    <definedName name="XDO_?FINAL_NAME?27?">'TA'!$C$18</definedName>
    <definedName name="XDO_?FINAL_NAME?28?">'TA'!$C$18:$C$28</definedName>
    <definedName name="XDO_?FINAL_NAME?29?">'TA'!$C$18:$C$53</definedName>
    <definedName name="XDO_?FINAL_NAME?3?">#REF!</definedName>
    <definedName name="XDO_?FINAL_NAME?30?">'TA'!$C$18:$C$57</definedName>
    <definedName name="XDO_?FINAL_NAME?31?">#REF!</definedName>
    <definedName name="XDO_?FINAL_NAME?32?">#REF!</definedName>
    <definedName name="XDO_?FINAL_NAME?33?">#REF!</definedName>
    <definedName name="XDO_?FINAL_NAME?34?">'ST'!$C$18:$C$34</definedName>
    <definedName name="XDO_?FINAL_NAME?35?">'ST'!$C$18:$C$45</definedName>
    <definedName name="XDO_?FINAL_NAME?36?">'ST'!$C$18:$C$51</definedName>
    <definedName name="XDO_?FINAL_NAME?37?">'ST'!$C$18:$C$56</definedName>
    <definedName name="XDO_?FINAL_NAME?38?">'ST'!$C$18:$C$75</definedName>
    <definedName name="XDO_?FINAL_NAME?39?">'ST'!$C$18:$C$79</definedName>
    <definedName name="XDO_?FINAL_NAME?4?">#REF!</definedName>
    <definedName name="XDO_?FINAL_NAME?40?">#REF!</definedName>
    <definedName name="XDO_?FINAL_NAME?41?">#REF!</definedName>
    <definedName name="XDO_?FINAL_NAME?42?">#REF!</definedName>
    <definedName name="XDO_?FINAL_NAME?43?">#REF!</definedName>
    <definedName name="XDO_?FINAL_NAME?44?">#REF!</definedName>
    <definedName name="XDO_?FINAL_NAME?45?">#REF!</definedName>
    <definedName name="XDO_?FINAL_NAME?46?">'DB'!$C$24:$C$28</definedName>
    <definedName name="XDO_?FINAL_NAME?47?">'DB'!$C$24:$C$35</definedName>
    <definedName name="XDO_?FINAL_NAME?48?">'DB'!$C$24:$C$58</definedName>
    <definedName name="XDO_?FINAL_NAME?49?">'DB'!$C$24:$C$62</definedName>
    <definedName name="XDO_?FINAL_NAME?5?">#REF!</definedName>
    <definedName name="XDO_?FINAL_NAME?50?">'CO'!$C$18:$C$35</definedName>
    <definedName name="XDO_?FINAL_NAME?51?">'CO'!$C$18:$C$45</definedName>
    <definedName name="XDO_?FINAL_NAME?52?">'CO'!$C$18:$C$70</definedName>
    <definedName name="XDO_?FINAL_NAME?53?">'CO'!$C$18:$C$74</definedName>
    <definedName name="XDO_?FINAL_NAME?54?">'US'!$C$18:$C$27</definedName>
    <definedName name="XDO_?FINAL_NAME?55?">'US'!$C$18:$C$37</definedName>
    <definedName name="XDO_?FINAL_NAME?56?">'US'!$C$18:$C$42</definedName>
    <definedName name="XDO_?FINAL_NAME?57?">'US'!$C$18:$C$51</definedName>
    <definedName name="XDO_?FINAL_NAME?58?">'US'!$C$18:$C$55</definedName>
    <definedName name="XDO_?FINAL_NAME?59?">'US'!$C$18:$C$60</definedName>
    <definedName name="XDO_?FINAL_NAME?6?">#REF!</definedName>
    <definedName name="XDO_?FINAL_NAME?60?">'US'!$C$18:$C$75</definedName>
    <definedName name="XDO_?FINAL_NAME?61?">'US'!$C$18:$C$79</definedName>
    <definedName name="XDO_?FINAL_NAME?62?">#REF!</definedName>
    <definedName name="XDO_?FINAL_NAME?63?">#REF!</definedName>
    <definedName name="XDO_?FINAL_NAME?64?">#REF!</definedName>
    <definedName name="XDO_?FINAL_NAME?65?">#REF!</definedName>
    <definedName name="XDO_?FINAL_NAME?66?">#REF!</definedName>
    <definedName name="XDO_?FINAL_NAME?67?">#REF!</definedName>
    <definedName name="XDO_?FINAL_NAME?68?">#REF!</definedName>
    <definedName name="XDO_?FINAL_NAME?69?">#REF!</definedName>
    <definedName name="XDO_?FINAL_NAME?7?">#REF!</definedName>
    <definedName name="XDO_?FINAL_NAME?70?">'P1'!$C$18:$C$26</definedName>
    <definedName name="XDO_?FINAL_NAME?71?">'P1'!$C$18:$C$57</definedName>
    <definedName name="XDO_?FINAL_NAME?72?">'P1'!$C$18:$C$61</definedName>
    <definedName name="XDO_?FINAL_NAME?73?">'OF'!$C$34</definedName>
    <definedName name="XDO_?FINAL_NAME?74?">'OF'!$C$34:$C$50</definedName>
    <definedName name="XDO_?FINAL_NAME?75?">'OF'!$C$34:$C$54</definedName>
    <definedName name="XDO_?FINAL_NAME?76?">'BM'!$C$26</definedName>
    <definedName name="XDO_?FINAL_NAME?77?">'BM'!$C$26:$C$33</definedName>
    <definedName name="XDO_?FINAL_NAME?78?">'BM'!$C$26:$C$39</definedName>
    <definedName name="XDO_?FINAL_NAME?79?">'BM'!$C$26:$C$54</definedName>
    <definedName name="XDO_?FINAL_NAME?8?">#REF!</definedName>
    <definedName name="XDO_?FINAL_NAME?80?">'BM'!$C$26:$C$58</definedName>
    <definedName name="XDO_?FINAL_NAME?81?">#REF!</definedName>
    <definedName name="XDO_?FINAL_NAME?82?">#REF!</definedName>
    <definedName name="XDO_?FINAL_NAME?83?">#REF!</definedName>
    <definedName name="XDO_?FINAL_NAME?84?">#REF!</definedName>
    <definedName name="XDO_?FINAL_NAME?85?">#REF!</definedName>
    <definedName name="XDO_?FINAL_NAME?86?">#REF!</definedName>
    <definedName name="XDO_?FINAL_NAME?87?">#REF!</definedName>
    <definedName name="XDO_?FINAL_NAME?88?">#REF!</definedName>
    <definedName name="XDO_?FINAL_NAME?89?">#REF!</definedName>
    <definedName name="XDO_?FINAL_NAME?9?">#REF!</definedName>
    <definedName name="XDO_?FINAL_NAME?90?">'BP'!$C$18:$C$26</definedName>
    <definedName name="XDO_?FINAL_NAME?91?">'BP'!$C$18:$C$35</definedName>
    <definedName name="XDO_?FINAL_NAME?92?">'BP'!$C$18:$C$60</definedName>
    <definedName name="XDO_?FINAL_NAME?93?">'BP'!$C$18:$C$64</definedName>
    <definedName name="XDO_?FINAL_NAME?94?">#REF!</definedName>
    <definedName name="XDO_?FINAL_NAME?95?">#REF!</definedName>
    <definedName name="XDO_?FINAL_NAME?96?">#REF!</definedName>
    <definedName name="XDO_?FINAL_PER_NET?">#REF!</definedName>
    <definedName name="XDO_?FINAL_PER_NET?1?">#REF!</definedName>
    <definedName name="XDO_?FINAL_PER_NET?10?">#REF!</definedName>
    <definedName name="XDO_?FINAL_PER_NET?11?">'MI'!$I$10:$I$51</definedName>
    <definedName name="XDO_?FINAL_PER_NET?12?">'MI'!$I$10:$I$62</definedName>
    <definedName name="XDO_?FINAL_PER_NET?13?">'MI'!$I$10:$I$75</definedName>
    <definedName name="XDO_?FINAL_PER_NET?14?">'MI'!$I$10:$I$80</definedName>
    <definedName name="XDO_?FINAL_PER_NET?15?">'MI'!$I$10:$I$103</definedName>
    <definedName name="XDO_?FINAL_PER_NET?16?">'MI'!$I$10:$I$107</definedName>
    <definedName name="XDO_?FINAL_PER_NET?17?">'GF'!$I$24:$I$32</definedName>
    <definedName name="XDO_?FINAL_PER_NET?18?">'GF'!$I$24:$I$37</definedName>
    <definedName name="XDO_?FINAL_PER_NET?19?">'GF'!$I$24:$I$60</definedName>
    <definedName name="XDO_?FINAL_PER_NET?2?">#REF!</definedName>
    <definedName name="XDO_?FINAL_PER_NET?20?">'GF'!$I$24:$I$64</definedName>
    <definedName name="XDO_?FINAL_PER_NET?21?">'LF'!$I$24</definedName>
    <definedName name="XDO_?FINAL_PER_NET?22?">'LF'!$I$24:$I$44</definedName>
    <definedName name="XDO_?FINAL_PER_NET?23?">'LF'!$I$24:$I$49</definedName>
    <definedName name="XDO_?FINAL_PER_NET?24?">'LF'!$I$24:$I$54</definedName>
    <definedName name="XDO_?FINAL_PER_NET?25?">'LF'!$I$24:$I$73</definedName>
    <definedName name="XDO_?FINAL_PER_NET?26?">'LF'!$I$24:$I$77</definedName>
    <definedName name="XDO_?FINAL_PER_NET?27?">'TA'!$I$18</definedName>
    <definedName name="XDO_?FINAL_PER_NET?28?">'TA'!$I$18:$I$28</definedName>
    <definedName name="XDO_?FINAL_PER_NET?29?">'TA'!$I$18:$I$53</definedName>
    <definedName name="XDO_?FINAL_PER_NET?3?">#REF!</definedName>
    <definedName name="XDO_?FINAL_PER_NET?30?">'TA'!$I$18:$I$57</definedName>
    <definedName name="XDO_?FINAL_PER_NET?31?">#REF!</definedName>
    <definedName name="XDO_?FINAL_PER_NET?32?">#REF!</definedName>
    <definedName name="XDO_?FINAL_PER_NET?33?">#REF!</definedName>
    <definedName name="XDO_?FINAL_PER_NET?34?">'ST'!$I$18:$I$34</definedName>
    <definedName name="XDO_?FINAL_PER_NET?35?">'ST'!$I$18:$I$45</definedName>
    <definedName name="XDO_?FINAL_PER_NET?36?">'ST'!$I$18:$I$51</definedName>
    <definedName name="XDO_?FINAL_PER_NET?37?">'ST'!$I$18:$I$56</definedName>
    <definedName name="XDO_?FINAL_PER_NET?38?">'ST'!$I$18:$I$75</definedName>
    <definedName name="XDO_?FINAL_PER_NET?39?">'ST'!$I$18:$I$79</definedName>
    <definedName name="XDO_?FINAL_PER_NET?4?">#REF!</definedName>
    <definedName name="XDO_?FINAL_PER_NET?40?">#REF!</definedName>
    <definedName name="XDO_?FINAL_PER_NET?41?">#REF!</definedName>
    <definedName name="XDO_?FINAL_PER_NET?42?">#REF!</definedName>
    <definedName name="XDO_?FINAL_PER_NET?43?">#REF!</definedName>
    <definedName name="XDO_?FINAL_PER_NET?44?">#REF!</definedName>
    <definedName name="XDO_?FINAL_PER_NET?45?">#REF!</definedName>
    <definedName name="XDO_?FINAL_PER_NET?46?">'DB'!$I$24:$I$28</definedName>
    <definedName name="XDO_?FINAL_PER_NET?47?">'DB'!$I$24:$I$35</definedName>
    <definedName name="XDO_?FINAL_PER_NET?48?">'DB'!$I$24:$I$58</definedName>
    <definedName name="XDO_?FINAL_PER_NET?49?">'DB'!$I$24:$I$62</definedName>
    <definedName name="XDO_?FINAL_PER_NET?5?">#REF!</definedName>
    <definedName name="XDO_?FINAL_PER_NET?50?">'CO'!$I$18:$I$35</definedName>
    <definedName name="XDO_?FINAL_PER_NET?51?">'CO'!$I$18:$I$45</definedName>
    <definedName name="XDO_?FINAL_PER_NET?52?">'CO'!$I$18:$I$70</definedName>
    <definedName name="XDO_?FINAL_PER_NET?53?">'CO'!$I$18:$I$74</definedName>
    <definedName name="XDO_?FINAL_PER_NET?54?">'US'!$I$18:$I$27</definedName>
    <definedName name="XDO_?FINAL_PER_NET?55?">'US'!$I$18:$I$37</definedName>
    <definedName name="XDO_?FINAL_PER_NET?56?">'US'!$I$18:$I$42</definedName>
    <definedName name="XDO_?FINAL_PER_NET?57?">'US'!$I$18:$I$51</definedName>
    <definedName name="XDO_?FINAL_PER_NET?58?">'US'!$I$18:$I$55</definedName>
    <definedName name="XDO_?FINAL_PER_NET?59?">'US'!$I$18:$I$60</definedName>
    <definedName name="XDO_?FINAL_PER_NET?6?">#REF!</definedName>
    <definedName name="XDO_?FINAL_PER_NET?60?">'US'!$I$18:$I$75</definedName>
    <definedName name="XDO_?FINAL_PER_NET?61?">'US'!$I$18:$I$79</definedName>
    <definedName name="XDO_?FINAL_PER_NET?62?">#REF!</definedName>
    <definedName name="XDO_?FINAL_PER_NET?63?">#REF!</definedName>
    <definedName name="XDO_?FINAL_PER_NET?64?">#REF!</definedName>
    <definedName name="XDO_?FINAL_PER_NET?65?">#REF!</definedName>
    <definedName name="XDO_?FINAL_PER_NET?66?">#REF!</definedName>
    <definedName name="XDO_?FINAL_PER_NET?67?">#REF!</definedName>
    <definedName name="XDO_?FINAL_PER_NET?68?">#REF!</definedName>
    <definedName name="XDO_?FINAL_PER_NET?69?">#REF!</definedName>
    <definedName name="XDO_?FINAL_PER_NET?7?">#REF!</definedName>
    <definedName name="XDO_?FINAL_PER_NET?70?">'P1'!$I$18:$I$26</definedName>
    <definedName name="XDO_?FINAL_PER_NET?71?">'P1'!$I$18:$I$57</definedName>
    <definedName name="XDO_?FINAL_PER_NET?72?">'P1'!$I$18:$I$61</definedName>
    <definedName name="XDO_?FINAL_PER_NET?73?">'OF'!$I$34</definedName>
    <definedName name="XDO_?FINAL_PER_NET?74?">'OF'!$I$34:$I$50</definedName>
    <definedName name="XDO_?FINAL_PER_NET?75?">'OF'!$I$34:$I$54</definedName>
    <definedName name="XDO_?FINAL_PER_NET?76?">'BM'!$I$26</definedName>
    <definedName name="XDO_?FINAL_PER_NET?77?">'BM'!$I$26:$I$33</definedName>
    <definedName name="XDO_?FINAL_PER_NET?78?">'BM'!$I$26:$I$39</definedName>
    <definedName name="XDO_?FINAL_PER_NET?79?">'BM'!$I$26:$I$54</definedName>
    <definedName name="XDO_?FINAL_PER_NET?8?">#REF!</definedName>
    <definedName name="XDO_?FINAL_PER_NET?80?">'BM'!$I$26:$I$58</definedName>
    <definedName name="XDO_?FINAL_PER_NET?81?">#REF!</definedName>
    <definedName name="XDO_?FINAL_PER_NET?82?">#REF!</definedName>
    <definedName name="XDO_?FINAL_PER_NET?83?">#REF!</definedName>
    <definedName name="XDO_?FINAL_PER_NET?84?">#REF!</definedName>
    <definedName name="XDO_?FINAL_PER_NET?85?">#REF!</definedName>
    <definedName name="XDO_?FINAL_PER_NET?86?">#REF!</definedName>
    <definedName name="XDO_?FINAL_PER_NET?87?">#REF!</definedName>
    <definedName name="XDO_?FINAL_PER_NET?88?">#REF!</definedName>
    <definedName name="XDO_?FINAL_PER_NET?89?">#REF!</definedName>
    <definedName name="XDO_?FINAL_PER_NET?9?">#REF!</definedName>
    <definedName name="XDO_?FINAL_PER_NET?90?">'BP'!$I$18:$I$26</definedName>
    <definedName name="XDO_?FINAL_PER_NET?91?">'BP'!$I$18:$I$35</definedName>
    <definedName name="XDO_?FINAL_PER_NET?92?">'BP'!$I$18:$I$60</definedName>
    <definedName name="XDO_?FINAL_PER_NET?93?">'BP'!$I$18:$I$64</definedName>
    <definedName name="XDO_?FINAL_PER_NET?94?">#REF!</definedName>
    <definedName name="XDO_?FINAL_PER_NET?95?">#REF!</definedName>
    <definedName name="XDO_?FINAL_PER_NET?96?">#REF!</definedName>
    <definedName name="XDO_?FINAL_QUANTITE?">#REF!</definedName>
    <definedName name="XDO_?FINAL_QUANTITE?1?">#REF!</definedName>
    <definedName name="XDO_?FINAL_QUANTITE?10?">#REF!</definedName>
    <definedName name="XDO_?FINAL_QUANTITE?11?">'MI'!$G$10:$G$51</definedName>
    <definedName name="XDO_?FINAL_QUANTITE?12?">'MI'!$G$10:$G$62</definedName>
    <definedName name="XDO_?FINAL_QUANTITE?13?">'MI'!$G$10:$G$75</definedName>
    <definedName name="XDO_?FINAL_QUANTITE?14?">'MI'!$G$10:$G$80</definedName>
    <definedName name="XDO_?FINAL_QUANTITE?15?">'MI'!$G$10:$G$103</definedName>
    <definedName name="XDO_?FINAL_QUANTITE?16?">'MI'!$G$10:$G$107</definedName>
    <definedName name="XDO_?FINAL_QUANTITE?17?">'GF'!$G$24:$G$32</definedName>
    <definedName name="XDO_?FINAL_QUANTITE?18?">'GF'!$G$24:$G$37</definedName>
    <definedName name="XDO_?FINAL_QUANTITE?19?">'GF'!$G$24:$G$60</definedName>
    <definedName name="XDO_?FINAL_QUANTITE?2?">#REF!</definedName>
    <definedName name="XDO_?FINAL_QUANTITE?20?">'GF'!$G$24:$G$64</definedName>
    <definedName name="XDO_?FINAL_QUANTITE?21?">'LF'!$G$24</definedName>
    <definedName name="XDO_?FINAL_QUANTITE?22?">'LF'!$G$24:$G$44</definedName>
    <definedName name="XDO_?FINAL_QUANTITE?23?">'LF'!$G$24:$G$49</definedName>
    <definedName name="XDO_?FINAL_QUANTITE?24?">'LF'!$G$24:$G$54</definedName>
    <definedName name="XDO_?FINAL_QUANTITE?25?">'LF'!$G$24:$G$73</definedName>
    <definedName name="XDO_?FINAL_QUANTITE?26?">'LF'!$G$24:$G$77</definedName>
    <definedName name="XDO_?FINAL_QUANTITE?27?">'TA'!$G$18</definedName>
    <definedName name="XDO_?FINAL_QUANTITE?28?">'TA'!$G$18:$G$28</definedName>
    <definedName name="XDO_?FINAL_QUANTITE?29?">'TA'!$G$18:$G$53</definedName>
    <definedName name="XDO_?FINAL_QUANTITE?3?">#REF!</definedName>
    <definedName name="XDO_?FINAL_QUANTITE?30?">'TA'!$G$18:$G$57</definedName>
    <definedName name="XDO_?FINAL_QUANTITE?31?">#REF!</definedName>
    <definedName name="XDO_?FINAL_QUANTITE?32?">#REF!</definedName>
    <definedName name="XDO_?FINAL_QUANTITE?33?">#REF!</definedName>
    <definedName name="XDO_?FINAL_QUANTITE?34?">'ST'!$G$18:$G$34</definedName>
    <definedName name="XDO_?FINAL_QUANTITE?35?">'ST'!$G$18:$G$45</definedName>
    <definedName name="XDO_?FINAL_QUANTITE?36?">'ST'!$G$18:$G$51</definedName>
    <definedName name="XDO_?FINAL_QUANTITE?37?">'ST'!$G$18:$G$56</definedName>
    <definedName name="XDO_?FINAL_QUANTITE?38?">'ST'!$G$18:$G$75</definedName>
    <definedName name="XDO_?FINAL_QUANTITE?39?">'ST'!$G$18:$G$79</definedName>
    <definedName name="XDO_?FINAL_QUANTITE?4?">#REF!</definedName>
    <definedName name="XDO_?FINAL_QUANTITE?40?">#REF!</definedName>
    <definedName name="XDO_?FINAL_QUANTITE?41?">#REF!</definedName>
    <definedName name="XDO_?FINAL_QUANTITE?42?">#REF!</definedName>
    <definedName name="XDO_?FINAL_QUANTITE?43?">#REF!</definedName>
    <definedName name="XDO_?FINAL_QUANTITE?44?">#REF!</definedName>
    <definedName name="XDO_?FINAL_QUANTITE?45?">#REF!</definedName>
    <definedName name="XDO_?FINAL_QUANTITE?46?">'DB'!$G$24:$G$28</definedName>
    <definedName name="XDO_?FINAL_QUANTITE?47?">'DB'!$G$24:$G$35</definedName>
    <definedName name="XDO_?FINAL_QUANTITE?48?">'DB'!$G$24:$G$58</definedName>
    <definedName name="XDO_?FINAL_QUANTITE?49?">'DB'!$G$24:$G$62</definedName>
    <definedName name="XDO_?FINAL_QUANTITE?5?">#REF!</definedName>
    <definedName name="XDO_?FINAL_QUANTITE?50?">'CO'!$G$18:$G$35</definedName>
    <definedName name="XDO_?FINAL_QUANTITE?51?">'CO'!$G$18:$G$45</definedName>
    <definedName name="XDO_?FINAL_QUANTITE?52?">'CO'!$G$18:$G$70</definedName>
    <definedName name="XDO_?FINAL_QUANTITE?53?">'CO'!$G$18:$G$74</definedName>
    <definedName name="XDO_?FINAL_QUANTITE?54?">'US'!$G$18:$G$27</definedName>
    <definedName name="XDO_?FINAL_QUANTITE?55?">'US'!$G$18:$G$37</definedName>
    <definedName name="XDO_?FINAL_QUANTITE?56?">'US'!$G$18:$G$42</definedName>
    <definedName name="XDO_?FINAL_QUANTITE?57?">'US'!$G$18:$G$51</definedName>
    <definedName name="XDO_?FINAL_QUANTITE?58?">'US'!$G$18:$G$55</definedName>
    <definedName name="XDO_?FINAL_QUANTITE?59?">'US'!$G$18:$G$60</definedName>
    <definedName name="XDO_?FINAL_QUANTITE?6?">#REF!</definedName>
    <definedName name="XDO_?FINAL_QUANTITE?60?">'US'!$G$18:$G$75</definedName>
    <definedName name="XDO_?FINAL_QUANTITE?61?">'US'!$G$18:$G$79</definedName>
    <definedName name="XDO_?FINAL_QUANTITE?62?">#REF!</definedName>
    <definedName name="XDO_?FINAL_QUANTITE?63?">#REF!</definedName>
    <definedName name="XDO_?FINAL_QUANTITE?64?">#REF!</definedName>
    <definedName name="XDO_?FINAL_QUANTITE?65?">#REF!</definedName>
    <definedName name="XDO_?FINAL_QUANTITE?66?">#REF!</definedName>
    <definedName name="XDO_?FINAL_QUANTITE?67?">#REF!</definedName>
    <definedName name="XDO_?FINAL_QUANTITE?68?">#REF!</definedName>
    <definedName name="XDO_?FINAL_QUANTITE?69?">#REF!</definedName>
    <definedName name="XDO_?FINAL_QUANTITE?7?">#REF!</definedName>
    <definedName name="XDO_?FINAL_QUANTITE?70?">'P1'!$G$18:$G$26</definedName>
    <definedName name="XDO_?FINAL_QUANTITE?71?">'P1'!$G$18:$G$57</definedName>
    <definedName name="XDO_?FINAL_QUANTITE?72?">'P1'!$G$18:$G$61</definedName>
    <definedName name="XDO_?FINAL_QUANTITE?73?">'OF'!$G$34</definedName>
    <definedName name="XDO_?FINAL_QUANTITE?74?">'OF'!$G$34:$G$50</definedName>
    <definedName name="XDO_?FINAL_QUANTITE?75?">'OF'!$G$34:$G$54</definedName>
    <definedName name="XDO_?FINAL_QUANTITE?76?">'BM'!$G$26</definedName>
    <definedName name="XDO_?FINAL_QUANTITE?77?">'BM'!$G$26:$G$33</definedName>
    <definedName name="XDO_?FINAL_QUANTITE?78?">'BM'!$G$26:$G$39</definedName>
    <definedName name="XDO_?FINAL_QUANTITE?79?">'BM'!$G$26:$G$54</definedName>
    <definedName name="XDO_?FINAL_QUANTITE?8?">#REF!</definedName>
    <definedName name="XDO_?FINAL_QUANTITE?80?">'BM'!$G$26:$G$58</definedName>
    <definedName name="XDO_?FINAL_QUANTITE?81?">#REF!</definedName>
    <definedName name="XDO_?FINAL_QUANTITE?82?">#REF!</definedName>
    <definedName name="XDO_?FINAL_QUANTITE?83?">#REF!</definedName>
    <definedName name="XDO_?FINAL_QUANTITE?84?">#REF!</definedName>
    <definedName name="XDO_?FINAL_QUANTITE?85?">#REF!</definedName>
    <definedName name="XDO_?FINAL_QUANTITE?86?">#REF!</definedName>
    <definedName name="XDO_?FINAL_QUANTITE?87?">#REF!</definedName>
    <definedName name="XDO_?FINAL_QUANTITE?88?">#REF!</definedName>
    <definedName name="XDO_?FINAL_QUANTITE?89?">#REF!</definedName>
    <definedName name="XDO_?FINAL_QUANTITE?9?">#REF!</definedName>
    <definedName name="XDO_?FINAL_QUANTITE?90?">'BP'!$G$18:$G$26</definedName>
    <definedName name="XDO_?FINAL_QUANTITE?91?">'BP'!$G$18:$G$35</definedName>
    <definedName name="XDO_?FINAL_QUANTITE?92?">'BP'!$G$18:$G$60</definedName>
    <definedName name="XDO_?FINAL_QUANTITE?93?">'BP'!$G$18:$G$64</definedName>
    <definedName name="XDO_?FINAL_QUANTITE?94?">#REF!</definedName>
    <definedName name="XDO_?FINAL_QUANTITE?95?">#REF!</definedName>
    <definedName name="XDO_?FINAL_QUANTITE?96?">#REF!</definedName>
    <definedName name="XDO_?IND_01?">#REF!</definedName>
    <definedName name="XDO_?IND_01?1?">#REF!</definedName>
    <definedName name="XDO_?IND_01?10?">#REF!</definedName>
    <definedName name="XDO_?IND_01?11?">'MI'!$F$10:$F$51</definedName>
    <definedName name="XDO_?IND_01?12?">'MI'!$F$10:$F$62</definedName>
    <definedName name="XDO_?IND_01?13?">'MI'!$F$10:$F$75</definedName>
    <definedName name="XDO_?IND_01?14?">'MI'!$F$10:$F$80</definedName>
    <definedName name="XDO_?IND_01?15?">'MI'!$F$10:$F$103</definedName>
    <definedName name="XDO_?IND_01?16?">'MI'!$F$10:$F$107</definedName>
    <definedName name="XDO_?IND_01?17?">'GF'!$F$24:$F$32</definedName>
    <definedName name="XDO_?IND_01?18?">'GF'!$F$24:$F$37</definedName>
    <definedName name="XDO_?IND_01?19?">'GF'!$F$24:$F$60</definedName>
    <definedName name="XDO_?IND_01?2?">#REF!</definedName>
    <definedName name="XDO_?IND_01?20?">'GF'!$F$24:$F$64</definedName>
    <definedName name="XDO_?IND_01?21?">'LF'!$F$24</definedName>
    <definedName name="XDO_?IND_01?22?">'LF'!$F$24:$F$44</definedName>
    <definedName name="XDO_?IND_01?23?">'LF'!$F$24:$F$49</definedName>
    <definedName name="XDO_?IND_01?24?">'LF'!$F$24:$F$54</definedName>
    <definedName name="XDO_?IND_01?25?">'LF'!$F$24:$F$73</definedName>
    <definedName name="XDO_?IND_01?26?">'LF'!$F$24:$F$77</definedName>
    <definedName name="XDO_?IND_01?27?">'TA'!$F$18</definedName>
    <definedName name="XDO_?IND_01?28?">'TA'!$F$18:$F$28</definedName>
    <definedName name="XDO_?IND_01?29?">'TA'!$F$18:$F$53</definedName>
    <definedName name="XDO_?IND_01?3?">#REF!</definedName>
    <definedName name="XDO_?IND_01?30?">'TA'!$F$18:$F$57</definedName>
    <definedName name="XDO_?IND_01?31?">#REF!</definedName>
    <definedName name="XDO_?IND_01?32?">#REF!</definedName>
    <definedName name="XDO_?IND_01?33?">#REF!</definedName>
    <definedName name="XDO_?IND_01?34?">'ST'!$F$18:$F$34</definedName>
    <definedName name="XDO_?IND_01?35?">'ST'!$F$18:$F$45</definedName>
    <definedName name="XDO_?IND_01?36?">'ST'!$F$18:$F$51</definedName>
    <definedName name="XDO_?IND_01?37?">'ST'!$F$18:$F$56</definedName>
    <definedName name="XDO_?IND_01?38?">'ST'!$F$18:$F$75</definedName>
    <definedName name="XDO_?IND_01?39?">'ST'!$F$18:$F$79</definedName>
    <definedName name="XDO_?IND_01?4?">#REF!</definedName>
    <definedName name="XDO_?IND_01?40?">#REF!</definedName>
    <definedName name="XDO_?IND_01?41?">#REF!</definedName>
    <definedName name="XDO_?IND_01?42?">#REF!</definedName>
    <definedName name="XDO_?IND_01?43?">#REF!</definedName>
    <definedName name="XDO_?IND_01?44?">#REF!</definedName>
    <definedName name="XDO_?IND_01?45?">#REF!</definedName>
    <definedName name="XDO_?IND_01?46?">'DB'!$F$24:$F$28</definedName>
    <definedName name="XDO_?IND_01?47?">'DB'!$F$24:$F$35</definedName>
    <definedName name="XDO_?IND_01?48?">'DB'!$F$24:$F$58</definedName>
    <definedName name="XDO_?IND_01?49?">'DB'!$F$24:$F$62</definedName>
    <definedName name="XDO_?IND_01?5?">#REF!</definedName>
    <definedName name="XDO_?IND_01?50?">'CO'!$F$18:$F$35</definedName>
    <definedName name="XDO_?IND_01?51?">'CO'!$F$18:$F$45</definedName>
    <definedName name="XDO_?IND_01?52?">'CO'!$F$18:$F$70</definedName>
    <definedName name="XDO_?IND_01?53?">'CO'!$F$18:$F$74</definedName>
    <definedName name="XDO_?IND_01?54?">'US'!$F$18:$F$27</definedName>
    <definedName name="XDO_?IND_01?55?">'US'!$F$18:$F$37</definedName>
    <definedName name="XDO_?IND_01?56?">'US'!$F$18:$F$42</definedName>
    <definedName name="XDO_?IND_01?57?">'US'!$F$18:$F$51</definedName>
    <definedName name="XDO_?IND_01?58?">'US'!$F$18:$F$55</definedName>
    <definedName name="XDO_?IND_01?59?">'US'!$F$18:$F$60</definedName>
    <definedName name="XDO_?IND_01?6?">#REF!</definedName>
    <definedName name="XDO_?IND_01?60?">'US'!$F$18:$F$75</definedName>
    <definedName name="XDO_?IND_01?61?">'US'!$F$18:$F$79</definedName>
    <definedName name="XDO_?IND_01?62?">#REF!</definedName>
    <definedName name="XDO_?IND_01?63?">#REF!</definedName>
    <definedName name="XDO_?IND_01?64?">#REF!</definedName>
    <definedName name="XDO_?IND_01?65?">#REF!</definedName>
    <definedName name="XDO_?IND_01?66?">#REF!</definedName>
    <definedName name="XDO_?IND_01?67?">#REF!</definedName>
    <definedName name="XDO_?IND_01?68?">#REF!</definedName>
    <definedName name="XDO_?IND_01?69?">#REF!</definedName>
    <definedName name="XDO_?IND_01?7?">#REF!</definedName>
    <definedName name="XDO_?IND_01?70?">'P1'!$F$18:$F$26</definedName>
    <definedName name="XDO_?IND_01?71?">'P1'!$F$18:$F$57</definedName>
    <definedName name="XDO_?IND_01?72?">'P1'!$F$18:$F$61</definedName>
    <definedName name="XDO_?IND_01?73?">'OF'!$F$34</definedName>
    <definedName name="XDO_?IND_01?74?">'OF'!$F$34:$F$50</definedName>
    <definedName name="XDO_?IND_01?75?">'OF'!$F$34:$F$54</definedName>
    <definedName name="XDO_?IND_01?76?">'BM'!$F$26</definedName>
    <definedName name="XDO_?IND_01?77?">'BM'!$F$26:$F$33</definedName>
    <definedName name="XDO_?IND_01?78?">'BM'!$F$26:$F$39</definedName>
    <definedName name="XDO_?IND_01?79?">'BM'!$F$26:$F$54</definedName>
    <definedName name="XDO_?IND_01?8?">#REF!</definedName>
    <definedName name="XDO_?IND_01?80?">'BM'!$F$26:$F$58</definedName>
    <definedName name="XDO_?IND_01?81?">#REF!</definedName>
    <definedName name="XDO_?IND_01?82?">#REF!</definedName>
    <definedName name="XDO_?IND_01?83?">#REF!</definedName>
    <definedName name="XDO_?IND_01?84?">#REF!</definedName>
    <definedName name="XDO_?IND_01?85?">#REF!</definedName>
    <definedName name="XDO_?IND_01?86?">#REF!</definedName>
    <definedName name="XDO_?IND_01?87?">#REF!</definedName>
    <definedName name="XDO_?IND_01?88?">#REF!</definedName>
    <definedName name="XDO_?IND_01?89?">#REF!</definedName>
    <definedName name="XDO_?IND_01?9?">#REF!</definedName>
    <definedName name="XDO_?IND_01?90?">'BP'!$F$18:$F$26</definedName>
    <definedName name="XDO_?IND_01?91?">'BP'!$F$18:$F$35</definedName>
    <definedName name="XDO_?IND_01?92?">'BP'!$F$18:$F$60</definedName>
    <definedName name="XDO_?IND_01?93?">'BP'!$F$18:$F$64</definedName>
    <definedName name="XDO_?IND_01?94?">#REF!</definedName>
    <definedName name="XDO_?IND_01?95?">#REF!</definedName>
    <definedName name="XDO_?IND_01?96?">#REF!</definedName>
    <definedName name="XDO_?LONG_DESC?">#REF!</definedName>
    <definedName name="XDO_?NAMC?">#REF!</definedName>
    <definedName name="XDO_?NAMC?1?">#REF!</definedName>
    <definedName name="XDO_?NAMC?10?">#REF!</definedName>
    <definedName name="XDO_?NAMC?11?">'DB'!#REF!</definedName>
    <definedName name="XDO_?NAMC?12?">'CO'!#REF!</definedName>
    <definedName name="XDO_?NAMC?13?">'US'!#REF!</definedName>
    <definedName name="XDO_?NAMC?14?">#REF!</definedName>
    <definedName name="XDO_?NAMC?15?">'P1'!#REF!</definedName>
    <definedName name="XDO_?NAMC?16?">'OF'!#REF!</definedName>
    <definedName name="XDO_?NAMC?17?">'BM'!#REF!</definedName>
    <definedName name="XDO_?NAMC?18?">#REF!</definedName>
    <definedName name="XDO_?NAMC?19?">#REF!</definedName>
    <definedName name="XDO_?NAMC?2?">#REF!</definedName>
    <definedName name="XDO_?NAMC?20?">'BP'!#REF!</definedName>
    <definedName name="XDO_?NAMC?21?">#REF!</definedName>
    <definedName name="XDO_?NAMC?3?">'MI'!#REF!</definedName>
    <definedName name="XDO_?NAMC?4?">'GF'!#REF!</definedName>
    <definedName name="XDO_?NAMC?5?">'LF'!#REF!</definedName>
    <definedName name="XDO_?NAMC?6?">'TA'!#REF!</definedName>
    <definedName name="XDO_?NAMC?7?">#REF!</definedName>
    <definedName name="XDO_?NAMC?8?">'ST'!#REF!</definedName>
    <definedName name="XDO_?NAMC?9?">#REF!</definedName>
    <definedName name="XDO_?NAMCNAME?">#REF!</definedName>
    <definedName name="XDO_?NAMCNAME?1?">#REF!</definedName>
    <definedName name="XDO_?NAMCNAME?10?">#REF!</definedName>
    <definedName name="XDO_?NAMCNAME?11?">'DB'!$C$2:$C$28</definedName>
    <definedName name="XDO_?NAMCNAME?12?">'CO'!$C$2:$C$35</definedName>
    <definedName name="XDO_?NAMCNAME?13?">'US'!$C$2:$C$27</definedName>
    <definedName name="XDO_?NAMCNAME?14?">#REF!</definedName>
    <definedName name="XDO_?NAMCNAME?15?">'P1'!$C$2:$C$26</definedName>
    <definedName name="XDO_?NAMCNAME?16?">'OF'!$C$2:$C$34</definedName>
    <definedName name="XDO_?NAMCNAME?17?">'BM'!$C$2:$C$26</definedName>
    <definedName name="XDO_?NAMCNAME?18?">#REF!</definedName>
    <definedName name="XDO_?NAMCNAME?19?">#REF!</definedName>
    <definedName name="XDO_?NAMCNAME?2?">#REF!</definedName>
    <definedName name="XDO_?NAMCNAME?20?">'BP'!$C$2:$C$26</definedName>
    <definedName name="XDO_?NAMCNAME?21?">#REF!</definedName>
    <definedName name="XDO_?NAMCNAME?3?">'MI'!$C$2:$C$51</definedName>
    <definedName name="XDO_?NAMCNAME?4?">'GF'!$C$2:$C$32</definedName>
    <definedName name="XDO_?NAMCNAME?5?">'LF'!$C$2:$C$24</definedName>
    <definedName name="XDO_?NAMCNAME?6?">'TA'!$C$2:$C$18</definedName>
    <definedName name="XDO_?NAMCNAME?7?">#REF!</definedName>
    <definedName name="XDO_?NAMCNAME?8?">'ST'!$C$2:$C$34</definedName>
    <definedName name="XDO_?NAMCNAME?9?">#REF!</definedName>
    <definedName name="XDO_?NDATE?">#REF!</definedName>
    <definedName name="XDO_?NDATE?1?">#REF!</definedName>
    <definedName name="XDO_?NDATE?10?">#REF!</definedName>
    <definedName name="XDO_?NDATE?11?">'DB'!#REF!</definedName>
    <definedName name="XDO_?NDATE?12?">'CO'!#REF!</definedName>
    <definedName name="XDO_?NDATE?13?">'US'!#REF!</definedName>
    <definedName name="XDO_?NDATE?14?">#REF!</definedName>
    <definedName name="XDO_?NDATE?15?">'P1'!#REF!</definedName>
    <definedName name="XDO_?NDATE?16?">'OF'!#REF!</definedName>
    <definedName name="XDO_?NDATE?17?">'BM'!#REF!</definedName>
    <definedName name="XDO_?NDATE?18?">#REF!</definedName>
    <definedName name="XDO_?NDATE?19?">#REF!</definedName>
    <definedName name="XDO_?NDATE?2?">#REF!</definedName>
    <definedName name="XDO_?NDATE?20?">'BP'!#REF!</definedName>
    <definedName name="XDO_?NDATE?21?">#REF!</definedName>
    <definedName name="XDO_?NDATE?3?">'MI'!#REF!</definedName>
    <definedName name="XDO_?NDATE?4?">'GF'!#REF!</definedName>
    <definedName name="XDO_?NDATE?5?">'LF'!#REF!</definedName>
    <definedName name="XDO_?NDATE?6?">'TA'!#REF!</definedName>
    <definedName name="XDO_?NDATE?7?">#REF!</definedName>
    <definedName name="XDO_?NDATE?8?">'ST'!#REF!</definedName>
    <definedName name="XDO_?NDATE?9?">#REF!</definedName>
    <definedName name="XDO_?NNPTF?">#REF!</definedName>
    <definedName name="XDO_?NNPTF?1?">#REF!</definedName>
    <definedName name="XDO_?NNPTF?10?">#REF!</definedName>
    <definedName name="XDO_?NNPTF?11?">'DB'!#REF!</definedName>
    <definedName name="XDO_?NNPTF?12?">'CO'!#REF!</definedName>
    <definedName name="XDO_?NNPTF?13?">'US'!#REF!</definedName>
    <definedName name="XDO_?NNPTF?14?">#REF!</definedName>
    <definedName name="XDO_?NNPTF?15?">'P1'!#REF!</definedName>
    <definedName name="XDO_?NNPTF?16?">'OF'!#REF!</definedName>
    <definedName name="XDO_?NNPTF?17?">'BM'!#REF!</definedName>
    <definedName name="XDO_?NNPTF?18?">#REF!</definedName>
    <definedName name="XDO_?NNPTF?19?">#REF!</definedName>
    <definedName name="XDO_?NNPTF?2?">#REF!</definedName>
    <definedName name="XDO_?NNPTF?20?">'BP'!#REF!</definedName>
    <definedName name="XDO_?NNPTF?21?">#REF!</definedName>
    <definedName name="XDO_?NNPTF?3?">'MI'!#REF!</definedName>
    <definedName name="XDO_?NNPTF?4?">'GF'!#REF!</definedName>
    <definedName name="XDO_?NNPTF?5?">'LF'!#REF!</definedName>
    <definedName name="XDO_?NNPTF?6?">'TA'!#REF!</definedName>
    <definedName name="XDO_?NNPTF?7?">#REF!</definedName>
    <definedName name="XDO_?NNPTF?8?">'ST'!#REF!</definedName>
    <definedName name="XDO_?NNPTF?9?">#REF!</definedName>
    <definedName name="XDO_?NOVAL?">#REF!</definedName>
    <definedName name="XDO_?NOVAL?1?">#REF!</definedName>
    <definedName name="XDO_?NOVAL?10?">#REF!</definedName>
    <definedName name="XDO_?NOVAL?11?">'MI'!$B$10:$B$51</definedName>
    <definedName name="XDO_?NOVAL?12?">'MI'!$B$10:$B$62</definedName>
    <definedName name="XDO_?NOVAL?13?">'MI'!$B$10:$B$75</definedName>
    <definedName name="XDO_?NOVAL?14?">'MI'!$B$10:$B$80</definedName>
    <definedName name="XDO_?NOVAL?15?">'MI'!$B$10:$B$103</definedName>
    <definedName name="XDO_?NOVAL?16?">'MI'!$B$10:$B$107</definedName>
    <definedName name="XDO_?NOVAL?17?">'GF'!$B$24:$B$32</definedName>
    <definedName name="XDO_?NOVAL?18?">'GF'!$B$24:$B$37</definedName>
    <definedName name="XDO_?NOVAL?19?">'GF'!$B$24:$B$60</definedName>
    <definedName name="XDO_?NOVAL?2?">#REF!</definedName>
    <definedName name="XDO_?NOVAL?20?">'GF'!$B$24:$B$64</definedName>
    <definedName name="XDO_?NOVAL?21?">'LF'!$B$24</definedName>
    <definedName name="XDO_?NOVAL?22?">'LF'!$B$24:$B$44</definedName>
    <definedName name="XDO_?NOVAL?23?">'LF'!$B$24:$B$49</definedName>
    <definedName name="XDO_?NOVAL?24?">'LF'!$B$24:$B$54</definedName>
    <definedName name="XDO_?NOVAL?25?">'LF'!$B$24:$B$73</definedName>
    <definedName name="XDO_?NOVAL?26?">'LF'!$B$24:$B$77</definedName>
    <definedName name="XDO_?NOVAL?27?">'TA'!$B$18</definedName>
    <definedName name="XDO_?NOVAL?28?">'TA'!$B$18:$B$28</definedName>
    <definedName name="XDO_?NOVAL?29?">'TA'!$B$18:$B$53</definedName>
    <definedName name="XDO_?NOVAL?3?">#REF!</definedName>
    <definedName name="XDO_?NOVAL?30?">'TA'!$B$18:$B$57</definedName>
    <definedName name="XDO_?NOVAL?31?">#REF!</definedName>
    <definedName name="XDO_?NOVAL?32?">#REF!</definedName>
    <definedName name="XDO_?NOVAL?33?">#REF!</definedName>
    <definedName name="XDO_?NOVAL?34?">'ST'!$B$18:$B$34</definedName>
    <definedName name="XDO_?NOVAL?35?">'ST'!$B$18:$B$45</definedName>
    <definedName name="XDO_?NOVAL?36?">'ST'!$B$18:$B$51</definedName>
    <definedName name="XDO_?NOVAL?37?">'ST'!$B$18:$B$56</definedName>
    <definedName name="XDO_?NOVAL?38?">'ST'!$B$18:$B$75</definedName>
    <definedName name="XDO_?NOVAL?39?">'ST'!$B$18:$B$79</definedName>
    <definedName name="XDO_?NOVAL?4?">#REF!</definedName>
    <definedName name="XDO_?NOVAL?40?">#REF!</definedName>
    <definedName name="XDO_?NOVAL?41?">#REF!</definedName>
    <definedName name="XDO_?NOVAL?42?">#REF!</definedName>
    <definedName name="XDO_?NOVAL?43?">#REF!</definedName>
    <definedName name="XDO_?NOVAL?44?">#REF!</definedName>
    <definedName name="XDO_?NOVAL?45?">#REF!</definedName>
    <definedName name="XDO_?NOVAL?46?">'DB'!$B$24:$B$28</definedName>
    <definedName name="XDO_?NOVAL?47?">'DB'!$B$24:$B$35</definedName>
    <definedName name="XDO_?NOVAL?48?">'DB'!$B$24:$B$58</definedName>
    <definedName name="XDO_?NOVAL?49?">'DB'!$B$24:$B$62</definedName>
    <definedName name="XDO_?NOVAL?5?">#REF!</definedName>
    <definedName name="XDO_?NOVAL?50?">'CO'!$B$18:$B$35</definedName>
    <definedName name="XDO_?NOVAL?51?">'CO'!$B$18:$B$45</definedName>
    <definedName name="XDO_?NOVAL?52?">'CO'!$B$18:$B$70</definedName>
    <definedName name="XDO_?NOVAL?53?">'CO'!$B$18:$B$74</definedName>
    <definedName name="XDO_?NOVAL?54?">'US'!$B$18:$B$27</definedName>
    <definedName name="XDO_?NOVAL?55?">'US'!$B$18:$B$37</definedName>
    <definedName name="XDO_?NOVAL?56?">'US'!$B$18:$B$42</definedName>
    <definedName name="XDO_?NOVAL?57?">'US'!$B$18:$B$51</definedName>
    <definedName name="XDO_?NOVAL?58?">'US'!$B$18:$B$55</definedName>
    <definedName name="XDO_?NOVAL?59?">'US'!$B$18:$B$60</definedName>
    <definedName name="XDO_?NOVAL?6?">#REF!</definedName>
    <definedName name="XDO_?NOVAL?60?">'US'!$B$18:$B$75</definedName>
    <definedName name="XDO_?NOVAL?61?">'US'!$B$18:$B$79</definedName>
    <definedName name="XDO_?NOVAL?62?">#REF!</definedName>
    <definedName name="XDO_?NOVAL?63?">#REF!</definedName>
    <definedName name="XDO_?NOVAL?64?">#REF!</definedName>
    <definedName name="XDO_?NOVAL?65?">#REF!</definedName>
    <definedName name="XDO_?NOVAL?66?">#REF!</definedName>
    <definedName name="XDO_?NOVAL?67?">#REF!</definedName>
    <definedName name="XDO_?NOVAL?68?">#REF!</definedName>
    <definedName name="XDO_?NOVAL?69?">#REF!</definedName>
    <definedName name="XDO_?NOVAL?7?">#REF!</definedName>
    <definedName name="XDO_?NOVAL?70?">'P1'!$B$18:$B$26</definedName>
    <definedName name="XDO_?NOVAL?71?">'P1'!$B$18:$B$57</definedName>
    <definedName name="XDO_?NOVAL?72?">'P1'!$B$18:$B$61</definedName>
    <definedName name="XDO_?NOVAL?73?">'OF'!$B$34</definedName>
    <definedName name="XDO_?NOVAL?74?">'OF'!$B$34:$B$50</definedName>
    <definedName name="XDO_?NOVAL?75?">'OF'!$B$34:$B$54</definedName>
    <definedName name="XDO_?NOVAL?76?">'BM'!$B$26</definedName>
    <definedName name="XDO_?NOVAL?77?">'BM'!$B$26:$B$33</definedName>
    <definedName name="XDO_?NOVAL?78?">'BM'!$B$26:$B$39</definedName>
    <definedName name="XDO_?NOVAL?79?">'BM'!$B$26:$B$54</definedName>
    <definedName name="XDO_?NOVAL?8?">#REF!</definedName>
    <definedName name="XDO_?NOVAL?80?">'BM'!$B$26:$B$58</definedName>
    <definedName name="XDO_?NOVAL?81?">#REF!</definedName>
    <definedName name="XDO_?NOVAL?82?">#REF!</definedName>
    <definedName name="XDO_?NOVAL?83?">#REF!</definedName>
    <definedName name="XDO_?NOVAL?84?">#REF!</definedName>
    <definedName name="XDO_?NOVAL?85?">#REF!</definedName>
    <definedName name="XDO_?NOVAL?86?">#REF!</definedName>
    <definedName name="XDO_?NOVAL?87?">#REF!</definedName>
    <definedName name="XDO_?NOVAL?88?">#REF!</definedName>
    <definedName name="XDO_?NOVAL?89?">#REF!</definedName>
    <definedName name="XDO_?NOVAL?9?">#REF!</definedName>
    <definedName name="XDO_?NOVAL?90?">'BP'!$B$18:$B$26</definedName>
    <definedName name="XDO_?NOVAL?91?">'BP'!$B$18:$B$35</definedName>
    <definedName name="XDO_?NOVAL?92?">'BP'!$B$18:$B$60</definedName>
    <definedName name="XDO_?NOVAL?93?">'BP'!$B$18:$B$64</definedName>
    <definedName name="XDO_?NOVAL?94?">#REF!</definedName>
    <definedName name="XDO_?NOVAL?95?">#REF!</definedName>
    <definedName name="XDO_?NOVAL?96?">#REF!</definedName>
    <definedName name="XDO_?NPTF?">#REF!</definedName>
    <definedName name="XDO_?NPTF?1?">#REF!</definedName>
    <definedName name="XDO_?NPTF?10?">#REF!</definedName>
    <definedName name="XDO_?NPTF?11?">'DB'!$D$2:$D$28</definedName>
    <definedName name="XDO_?NPTF?12?">'CO'!$D$2:$D$35</definedName>
    <definedName name="XDO_?NPTF?13?">'US'!$D$2:$D$27</definedName>
    <definedName name="XDO_?NPTF?14?">#REF!</definedName>
    <definedName name="XDO_?NPTF?15?">'P1'!$D$2:$D$26</definedName>
    <definedName name="XDO_?NPTF?16?">'OF'!$D$2:$D$34</definedName>
    <definedName name="XDO_?NPTF?17?">'BM'!$D$2:$D$26</definedName>
    <definedName name="XDO_?NPTF?18?">#REF!</definedName>
    <definedName name="XDO_?NPTF?19?">#REF!</definedName>
    <definedName name="XDO_?NPTF?2?">#REF!</definedName>
    <definedName name="XDO_?NPTF?20?">'BP'!$D$2:$D$26</definedName>
    <definedName name="XDO_?NPTF?21?">#REF!</definedName>
    <definedName name="XDO_?NPTF?3?">'MI'!$D$2:$D$51</definedName>
    <definedName name="XDO_?NPTF?4?">'GF'!$D$2:$D$32</definedName>
    <definedName name="XDO_?NPTF?5?">'LF'!$D$2:$D$24</definedName>
    <definedName name="XDO_?NPTF?6?">'TA'!$D$2:$D$18</definedName>
    <definedName name="XDO_?NPTF?7?">#REF!</definedName>
    <definedName name="XDO_?NPTF?8?">'ST'!$D$2:$D$34</definedName>
    <definedName name="XDO_?NPTF?9?">#REF!</definedName>
    <definedName name="XDO_?RATING?">#REF!</definedName>
    <definedName name="XDO_?RATING?1?">#REF!</definedName>
    <definedName name="XDO_?RATING?10?">#REF!</definedName>
    <definedName name="XDO_?RATING?11?">'MI'!$E$10:$E$51</definedName>
    <definedName name="XDO_?RATING?12?">'MI'!$E$10:$E$62</definedName>
    <definedName name="XDO_?RATING?13?">'MI'!$E$10:$E$75</definedName>
    <definedName name="XDO_?RATING?14?">'MI'!$E$10:$E$80</definedName>
    <definedName name="XDO_?RATING?15?">'MI'!$E$10:$E$103</definedName>
    <definedName name="XDO_?RATING?16?">'MI'!$E$10:$E$107</definedName>
    <definedName name="XDO_?RATING?17?">'GF'!$E$24:$E$32</definedName>
    <definedName name="XDO_?RATING?18?">'GF'!$E$24:$E$37</definedName>
    <definedName name="XDO_?RATING?19?">'GF'!$E$24:$E$60</definedName>
    <definedName name="XDO_?RATING?2?">#REF!</definedName>
    <definedName name="XDO_?RATING?20?">'GF'!$E$24:$E$64</definedName>
    <definedName name="XDO_?RATING?21?">'LF'!$E$24</definedName>
    <definedName name="XDO_?RATING?22?">'LF'!$E$24:$E$44</definedName>
    <definedName name="XDO_?RATING?23?">'LF'!$E$24:$E$49</definedName>
    <definedName name="XDO_?RATING?24?">'LF'!$E$24:$E$54</definedName>
    <definedName name="XDO_?RATING?25?">'LF'!$E$24:$E$73</definedName>
    <definedName name="XDO_?RATING?26?">'LF'!$E$24:$E$77</definedName>
    <definedName name="XDO_?RATING?27?">'TA'!$E$18</definedName>
    <definedName name="XDO_?RATING?28?">'TA'!$E$18:$E$28</definedName>
    <definedName name="XDO_?RATING?29?">'TA'!$E$18:$E$53</definedName>
    <definedName name="XDO_?RATING?3?">#REF!</definedName>
    <definedName name="XDO_?RATING?30?">'TA'!$E$18:$E$57</definedName>
    <definedName name="XDO_?RATING?31?">#REF!</definedName>
    <definedName name="XDO_?RATING?32?">#REF!</definedName>
    <definedName name="XDO_?RATING?33?">#REF!</definedName>
    <definedName name="XDO_?RATING?34?">'ST'!$E$18:$E$34</definedName>
    <definedName name="XDO_?RATING?35?">'ST'!$E$18:$E$45</definedName>
    <definedName name="XDO_?RATING?36?">'ST'!$E$18:$E$51</definedName>
    <definedName name="XDO_?RATING?37?">'ST'!$E$18:$E$56</definedName>
    <definedName name="XDO_?RATING?38?">'ST'!$E$18:$E$75</definedName>
    <definedName name="XDO_?RATING?39?">'ST'!$E$18:$E$79</definedName>
    <definedName name="XDO_?RATING?4?">#REF!</definedName>
    <definedName name="XDO_?RATING?40?">#REF!</definedName>
    <definedName name="XDO_?RATING?41?">#REF!</definedName>
    <definedName name="XDO_?RATING?42?">#REF!</definedName>
    <definedName name="XDO_?RATING?43?">#REF!</definedName>
    <definedName name="XDO_?RATING?44?">#REF!</definedName>
    <definedName name="XDO_?RATING?45?">#REF!</definedName>
    <definedName name="XDO_?RATING?46?">'DB'!$E$24:$E$28</definedName>
    <definedName name="XDO_?RATING?47?">'DB'!$E$24:$E$35</definedName>
    <definedName name="XDO_?RATING?48?">'DB'!$E$24:$E$58</definedName>
    <definedName name="XDO_?RATING?49?">'DB'!$E$24:$E$62</definedName>
    <definedName name="XDO_?RATING?5?">#REF!</definedName>
    <definedName name="XDO_?RATING?50?">'CO'!$E$18:$E$35</definedName>
    <definedName name="XDO_?RATING?51?">'CO'!$E$18:$E$45</definedName>
    <definedName name="XDO_?RATING?52?">'CO'!$E$18:$E$70</definedName>
    <definedName name="XDO_?RATING?53?">'CO'!$E$18:$E$74</definedName>
    <definedName name="XDO_?RATING?54?">'US'!$E$18:$E$27</definedName>
    <definedName name="XDO_?RATING?55?">'US'!$E$18:$E$37</definedName>
    <definedName name="XDO_?RATING?56?">'US'!$E$18:$E$42</definedName>
    <definedName name="XDO_?RATING?57?">'US'!$E$18:$E$51</definedName>
    <definedName name="XDO_?RATING?58?">'US'!$E$18:$E$55</definedName>
    <definedName name="XDO_?RATING?59?">'US'!$E$18:$E$60</definedName>
    <definedName name="XDO_?RATING?6?">#REF!</definedName>
    <definedName name="XDO_?RATING?60?">'US'!$E$18:$E$75</definedName>
    <definedName name="XDO_?RATING?61?">'US'!$E$18:$E$79</definedName>
    <definedName name="XDO_?RATING?62?">#REF!</definedName>
    <definedName name="XDO_?RATING?63?">#REF!</definedName>
    <definedName name="XDO_?RATING?64?">#REF!</definedName>
    <definedName name="XDO_?RATING?65?">#REF!</definedName>
    <definedName name="XDO_?RATING?66?">#REF!</definedName>
    <definedName name="XDO_?RATING?67?">#REF!</definedName>
    <definedName name="XDO_?RATING?68?">#REF!</definedName>
    <definedName name="XDO_?RATING?69?">#REF!</definedName>
    <definedName name="XDO_?RATING?7?">#REF!</definedName>
    <definedName name="XDO_?RATING?70?">'P1'!$E$18:$E$26</definedName>
    <definedName name="XDO_?RATING?71?">'P1'!$E$18:$E$57</definedName>
    <definedName name="XDO_?RATING?72?">'P1'!$E$18:$E$61</definedName>
    <definedName name="XDO_?RATING?73?">'OF'!$E$34</definedName>
    <definedName name="XDO_?RATING?74?">'OF'!$E$34:$E$50</definedName>
    <definedName name="XDO_?RATING?75?">'OF'!$E$34:$E$54</definedName>
    <definedName name="XDO_?RATING?76?">'BM'!$E$26</definedName>
    <definedName name="XDO_?RATING?77?">'BM'!$E$26:$E$33</definedName>
    <definedName name="XDO_?RATING?78?">'BM'!$E$26:$E$39</definedName>
    <definedName name="XDO_?RATING?79?">'BM'!$E$26:$E$54</definedName>
    <definedName name="XDO_?RATING?8?">#REF!</definedName>
    <definedName name="XDO_?RATING?80?">'BM'!$E$26:$E$58</definedName>
    <definedName name="XDO_?RATING?81?">#REF!</definedName>
    <definedName name="XDO_?RATING?82?">#REF!</definedName>
    <definedName name="XDO_?RATING?83?">#REF!</definedName>
    <definedName name="XDO_?RATING?84?">#REF!</definedName>
    <definedName name="XDO_?RATING?85?">#REF!</definedName>
    <definedName name="XDO_?RATING?86?">#REF!</definedName>
    <definedName name="XDO_?RATING?87?">#REF!</definedName>
    <definedName name="XDO_?RATING?88?">#REF!</definedName>
    <definedName name="XDO_?RATING?89?">#REF!</definedName>
    <definedName name="XDO_?RATING?9?">#REF!</definedName>
    <definedName name="XDO_?RATING?90?">'BP'!$E$18:$E$26</definedName>
    <definedName name="XDO_?RATING?91?">'BP'!$E$18:$E$35</definedName>
    <definedName name="XDO_?RATING?92?">'BP'!$E$18:$E$60</definedName>
    <definedName name="XDO_?RATING?93?">'BP'!$E$18:$E$64</definedName>
    <definedName name="XDO_?RATING?94?">#REF!</definedName>
    <definedName name="XDO_?RATING?95?">#REF!</definedName>
    <definedName name="XDO_?RATING?96?">#REF!</definedName>
    <definedName name="XDO_?REMARKS?">#REF!</definedName>
    <definedName name="XDO_?REMARKS?1?">#REF!</definedName>
    <definedName name="XDO_?REMARKS?10?">#REF!</definedName>
    <definedName name="XDO_?REMARKS?11?">'MI'!$K$10:$K$51</definedName>
    <definedName name="XDO_?REMARKS?12?">'MI'!$K$10:$K$62</definedName>
    <definedName name="XDO_?REMARKS?13?">'MI'!$K$10:$K$75</definedName>
    <definedName name="XDO_?REMARKS?14?">'MI'!$K$10:$K$80</definedName>
    <definedName name="XDO_?REMARKS?15?">'MI'!$K$10:$K$103</definedName>
    <definedName name="XDO_?REMARKS?16?">'MI'!$K$10:$K$107</definedName>
    <definedName name="XDO_?REMARKS?17?">'GF'!$K$24:$K$32</definedName>
    <definedName name="XDO_?REMARKS?18?">'GF'!$K$24:$K$37</definedName>
    <definedName name="XDO_?REMARKS?19?">'GF'!$K$24:$K$60</definedName>
    <definedName name="XDO_?REMARKS?2?">#REF!</definedName>
    <definedName name="XDO_?REMARKS?20?">'GF'!$K$24:$K$64</definedName>
    <definedName name="XDO_?REMARKS?21?">'LF'!$K$24</definedName>
    <definedName name="XDO_?REMARKS?22?">'LF'!$K$24:$K$44</definedName>
    <definedName name="XDO_?REMARKS?23?">'LF'!$K$24:$K$49</definedName>
    <definedName name="XDO_?REMARKS?24?">'LF'!$K$24:$K$54</definedName>
    <definedName name="XDO_?REMARKS?25?">'LF'!$K$24:$K$73</definedName>
    <definedName name="XDO_?REMARKS?26?">'LF'!$K$24:$K$77</definedName>
    <definedName name="XDO_?REMARKS?27?">'TA'!$K$18</definedName>
    <definedName name="XDO_?REMARKS?28?">'TA'!$K$18:$K$28</definedName>
    <definedName name="XDO_?REMARKS?29?">'TA'!$K$18:$K$53</definedName>
    <definedName name="XDO_?REMARKS?3?">#REF!</definedName>
    <definedName name="XDO_?REMARKS?30?">'TA'!$K$18:$K$57</definedName>
    <definedName name="XDO_?REMARKS?31?">#REF!</definedName>
    <definedName name="XDO_?REMARKS?32?">#REF!</definedName>
    <definedName name="XDO_?REMARKS?33?">#REF!</definedName>
    <definedName name="XDO_?REMARKS?34?">'ST'!$L$18:$L$34</definedName>
    <definedName name="XDO_?REMARKS?35?">'ST'!$L$18:$L$45</definedName>
    <definedName name="XDO_?REMARKS?36?">'ST'!$L$18:$L$51</definedName>
    <definedName name="XDO_?REMARKS?37?">'ST'!$L$18:$L$56</definedName>
    <definedName name="XDO_?REMARKS?38?">'ST'!$L$18:$L$75</definedName>
    <definedName name="XDO_?REMARKS?39?">'ST'!$L$18:$L$79</definedName>
    <definedName name="XDO_?REMARKS?4?">#REF!</definedName>
    <definedName name="XDO_?REMARKS?40?">#REF!</definedName>
    <definedName name="XDO_?REMARKS?41?">#REF!</definedName>
    <definedName name="XDO_?REMARKS?42?">#REF!</definedName>
    <definedName name="XDO_?REMARKS?43?">#REF!</definedName>
    <definedName name="XDO_?REMARKS?44?">#REF!</definedName>
    <definedName name="XDO_?REMARKS?45?">#REF!</definedName>
    <definedName name="XDO_?REMARKS?46?">'DB'!$K$24:$K$28</definedName>
    <definedName name="XDO_?REMARKS?47?">'DB'!$K$24:$K$35</definedName>
    <definedName name="XDO_?REMARKS?48?">'DB'!$K$24:$K$58</definedName>
    <definedName name="XDO_?REMARKS?49?">'DB'!$K$24:$K$62</definedName>
    <definedName name="XDO_?REMARKS?5?">#REF!</definedName>
    <definedName name="XDO_?REMARKS?50?">'CO'!$L$18:$L$35</definedName>
    <definedName name="XDO_?REMARKS?51?">'CO'!$L$18:$L$45</definedName>
    <definedName name="XDO_?REMARKS?52?">'CO'!$L$18:$L$70</definedName>
    <definedName name="XDO_?REMARKS?53?">'CO'!$L$18:$L$74</definedName>
    <definedName name="XDO_?REMARKS?54?">'US'!$K$18:$K$27</definedName>
    <definedName name="XDO_?REMARKS?55?">'US'!$K$18:$K$37</definedName>
    <definedName name="XDO_?REMARKS?56?">'US'!$K$18:$K$42</definedName>
    <definedName name="XDO_?REMARKS?57?">'US'!$K$18:$K$51</definedName>
    <definedName name="XDO_?REMARKS?58?">'US'!$K$18:$K$55</definedName>
    <definedName name="XDO_?REMARKS?59?">'US'!$K$18:$K$60</definedName>
    <definedName name="XDO_?REMARKS?6?">#REF!</definedName>
    <definedName name="XDO_?REMARKS?60?">'US'!$K$18:$K$75</definedName>
    <definedName name="XDO_?REMARKS?61?">'US'!$K$18:$K$79</definedName>
    <definedName name="XDO_?REMARKS?62?">#REF!</definedName>
    <definedName name="XDO_?REMARKS?63?">#REF!</definedName>
    <definedName name="XDO_?REMARKS?64?">#REF!</definedName>
    <definedName name="XDO_?REMARKS?65?">#REF!</definedName>
    <definedName name="XDO_?REMARKS?66?">#REF!</definedName>
    <definedName name="XDO_?REMARKS?67?">#REF!</definedName>
    <definedName name="XDO_?REMARKS?68?">#REF!</definedName>
    <definedName name="XDO_?REMARKS?69?">#REF!</definedName>
    <definedName name="XDO_?REMARKS?7?">#REF!</definedName>
    <definedName name="XDO_?REMARKS?70?">'P1'!$K$18:$K$26</definedName>
    <definedName name="XDO_?REMARKS?71?">'P1'!$K$18:$K$57</definedName>
    <definedName name="XDO_?REMARKS?72?">'P1'!$K$18:$K$61</definedName>
    <definedName name="XDO_?REMARKS?73?">'OF'!$K$34</definedName>
    <definedName name="XDO_?REMARKS?74?">'OF'!$K$34:$K$50</definedName>
    <definedName name="XDO_?REMARKS?75?">'OF'!$K$34:$K$54</definedName>
    <definedName name="XDO_?REMARKS?76?">'BM'!$K$26</definedName>
    <definedName name="XDO_?REMARKS?77?">'BM'!$K$26:$K$33</definedName>
    <definedName name="XDO_?REMARKS?78?">'BM'!$K$26:$K$39</definedName>
    <definedName name="XDO_?REMARKS?79?">'BM'!$K$26:$K$54</definedName>
    <definedName name="XDO_?REMARKS?8?">#REF!</definedName>
    <definedName name="XDO_?REMARKS?80?">'BM'!$K$26:$K$58</definedName>
    <definedName name="XDO_?REMARKS?81?">#REF!</definedName>
    <definedName name="XDO_?REMARKS?82?">#REF!</definedName>
    <definedName name="XDO_?REMARKS?83?">#REF!</definedName>
    <definedName name="XDO_?REMARKS?84?">#REF!</definedName>
    <definedName name="XDO_?REMARKS?85?">#REF!</definedName>
    <definedName name="XDO_?REMARKS?86?">#REF!</definedName>
    <definedName name="XDO_?REMARKS?87?">#REF!</definedName>
    <definedName name="XDO_?REMARKS?88?">#REF!</definedName>
    <definedName name="XDO_?REMARKS?89?">#REF!</definedName>
    <definedName name="XDO_?REMARKS?9?">#REF!</definedName>
    <definedName name="XDO_?REMARKS?90?">'BP'!$L$18:$L$26</definedName>
    <definedName name="XDO_?REMARKS?91?">'BP'!$L$18:$L$35</definedName>
    <definedName name="XDO_?REMARKS?92?">'BP'!$L$18:$L$60</definedName>
    <definedName name="XDO_?REMARKS?93?">'BP'!$L$18:$L$64</definedName>
    <definedName name="XDO_?REMARKS?94?">#REF!</definedName>
    <definedName name="XDO_?REMARKS?95?">#REF!</definedName>
    <definedName name="XDO_?REMARKS?96?">#REF!</definedName>
    <definedName name="XDO_?TDATE?">#REF!</definedName>
    <definedName name="XDO_?TITL?">#REF!</definedName>
    <definedName name="XDO_?TITL?1?">#REF!</definedName>
    <definedName name="XDO_?TITL?10?">#REF!</definedName>
    <definedName name="XDO_?TITL?11?">'DB'!$A$16:$A$28</definedName>
    <definedName name="XDO_?TITL?12?">'CO'!$A$16:$A$35</definedName>
    <definedName name="XDO_?TITL?13?">'US'!$A$16:$A$27</definedName>
    <definedName name="XDO_?TITL?14?">#REF!</definedName>
    <definedName name="XDO_?TITL?15?">'P1'!$A$16:$A$26</definedName>
    <definedName name="XDO_?TITL?16?">'OF'!$A$28:$A$34</definedName>
    <definedName name="XDO_?TITL?17?">'BM'!$A$16:$A$26</definedName>
    <definedName name="XDO_?TITL?18?">#REF!</definedName>
    <definedName name="XDO_?TITL?19?">#REF!</definedName>
    <definedName name="XDO_?TITL?2?">#REF!</definedName>
    <definedName name="XDO_?TITL?20?">'BP'!$A$16:$A$26</definedName>
    <definedName name="XDO_?TITL?21?">#REF!</definedName>
    <definedName name="XDO_?TITL?3?">'MI'!$A$8:$A$51</definedName>
    <definedName name="XDO_?TITL?4?">'GF'!$A$16:$A$32</definedName>
    <definedName name="XDO_?TITL?5?">'LF'!$A$16:$A$24</definedName>
    <definedName name="XDO_?TITL?6?">'TA'!$A$16:$A$18</definedName>
    <definedName name="XDO_?TITL?7?">#REF!</definedName>
    <definedName name="XDO_?TITL?8?">'ST'!$A$16:$A$34</definedName>
    <definedName name="XDO_?TITL?9?">#REF!</definedName>
    <definedName name="XDO_?YTM?">#REF!</definedName>
    <definedName name="XDO_?YTM?1?">#REF!</definedName>
    <definedName name="XDO_?YTM?10?">#REF!</definedName>
    <definedName name="XDO_?YTM?11?">'MI'!$J$10:$J$51</definedName>
    <definedName name="XDO_?YTM?12?">'MI'!$J$10:$J$62</definedName>
    <definedName name="XDO_?YTM?13?">'MI'!$J$10:$J$75</definedName>
    <definedName name="XDO_?YTM?14?">'MI'!$J$10:$J$80</definedName>
    <definedName name="XDO_?YTM?15?">'MI'!$J$10:$J$103</definedName>
    <definedName name="XDO_?YTM?16?">'MI'!$J$10:$J$107</definedName>
    <definedName name="XDO_?YTM?17?">'GF'!$J$24:$J$32</definedName>
    <definedName name="XDO_?YTM?18?">'GF'!$J$24:$J$37</definedName>
    <definedName name="XDO_?YTM?19?">'GF'!$J$24:$J$60</definedName>
    <definedName name="XDO_?YTM?2?">#REF!</definedName>
    <definedName name="XDO_?YTM?20?">'GF'!$J$24:$J$64</definedName>
    <definedName name="XDO_?YTM?21?">'LF'!$J$24</definedName>
    <definedName name="XDO_?YTM?22?">'LF'!$J$24:$J$44</definedName>
    <definedName name="XDO_?YTM?23?">'LF'!$J$24:$J$49</definedName>
    <definedName name="XDO_?YTM?24?">'LF'!$J$24:$J$54</definedName>
    <definedName name="XDO_?YTM?25?">'LF'!$J$24:$J$73</definedName>
    <definedName name="XDO_?YTM?26?">'LF'!$J$24:$J$77</definedName>
    <definedName name="XDO_?YTM?27?">'TA'!$J$18</definedName>
    <definedName name="XDO_?YTM?28?">'TA'!$J$18:$J$28</definedName>
    <definedName name="XDO_?YTM?29?">'TA'!$J$18:$J$53</definedName>
    <definedName name="XDO_?YTM?3?">#REF!</definedName>
    <definedName name="XDO_?YTM?30?">'TA'!$J$18:$J$57</definedName>
    <definedName name="XDO_?YTM?31?">#REF!</definedName>
    <definedName name="XDO_?YTM?32?">#REF!</definedName>
    <definedName name="XDO_?YTM?33?">#REF!</definedName>
    <definedName name="XDO_?YTM?34?">'ST'!$J$18:$J$34</definedName>
    <definedName name="XDO_?YTM?35?">'ST'!$J$18:$J$45</definedName>
    <definedName name="XDO_?YTM?36?">'ST'!$J$18:$J$51</definedName>
    <definedName name="XDO_?YTM?37?">'ST'!$J$18:$J$56</definedName>
    <definedName name="XDO_?YTM?38?">'ST'!$J$18:$J$75</definedName>
    <definedName name="XDO_?YTM?39?">'ST'!$J$18:$J$79</definedName>
    <definedName name="XDO_?YTM?4?">#REF!</definedName>
    <definedName name="XDO_?YTM?40?">#REF!</definedName>
    <definedName name="XDO_?YTM?41?">#REF!</definedName>
    <definedName name="XDO_?YTM?42?">#REF!</definedName>
    <definedName name="XDO_?YTM?43?">#REF!</definedName>
    <definedName name="XDO_?YTM?44?">#REF!</definedName>
    <definedName name="XDO_?YTM?45?">#REF!</definedName>
    <definedName name="XDO_?YTM?46?">'DB'!$J$24:$J$28</definedName>
    <definedName name="XDO_?YTM?47?">'DB'!$J$24:$J$35</definedName>
    <definedName name="XDO_?YTM?48?">'DB'!$J$24:$J$58</definedName>
    <definedName name="XDO_?YTM?49?">'DB'!$J$24:$J$62</definedName>
    <definedName name="XDO_?YTM?5?">#REF!</definedName>
    <definedName name="XDO_?YTM?50?">'CO'!$J$18:$J$35</definedName>
    <definedName name="XDO_?YTM?51?">'CO'!$J$18:$J$45</definedName>
    <definedName name="XDO_?YTM?52?">'CO'!$J$18:$J$70</definedName>
    <definedName name="XDO_?YTM?53?">'CO'!$J$18:$J$74</definedName>
    <definedName name="XDO_?YTM?54?">'US'!$J$18:$J$27</definedName>
    <definedName name="XDO_?YTM?55?">'US'!$J$18:$J$37</definedName>
    <definedName name="XDO_?YTM?56?">'US'!$J$18:$J$42</definedName>
    <definedName name="XDO_?YTM?57?">'US'!$J$18:$J$51</definedName>
    <definedName name="XDO_?YTM?58?">'US'!$J$18:$J$55</definedName>
    <definedName name="XDO_?YTM?59?">'US'!$J$18:$J$60</definedName>
    <definedName name="XDO_?YTM?6?">#REF!</definedName>
    <definedName name="XDO_?YTM?60?">'US'!$J$18:$J$75</definedName>
    <definedName name="XDO_?YTM?61?">'US'!$J$18:$J$79</definedName>
    <definedName name="XDO_?YTM?62?">#REF!</definedName>
    <definedName name="XDO_?YTM?63?">#REF!</definedName>
    <definedName name="XDO_?YTM?64?">#REF!</definedName>
    <definedName name="XDO_?YTM?65?">#REF!</definedName>
    <definedName name="XDO_?YTM?66?">#REF!</definedName>
    <definedName name="XDO_?YTM?67?">#REF!</definedName>
    <definedName name="XDO_?YTM?68?">#REF!</definedName>
    <definedName name="XDO_?YTM?69?">#REF!</definedName>
    <definedName name="XDO_?YTM?7?">#REF!</definedName>
    <definedName name="XDO_?YTM?70?">'P1'!$J$18:$J$26</definedName>
    <definedName name="XDO_?YTM?71?">'P1'!$J$18:$J$57</definedName>
    <definedName name="XDO_?YTM?72?">'P1'!$J$18:$J$61</definedName>
    <definedName name="XDO_?YTM?73?">'OF'!$J$34</definedName>
    <definedName name="XDO_?YTM?74?">'OF'!$J$34:$J$50</definedName>
    <definedName name="XDO_?YTM?75?">'OF'!$J$34:$J$54</definedName>
    <definedName name="XDO_?YTM?76?">'BM'!$J$26</definedName>
    <definedName name="XDO_?YTM?77?">'BM'!$J$26:$J$33</definedName>
    <definedName name="XDO_?YTM?78?">'BM'!$J$26:$J$39</definedName>
    <definedName name="XDO_?YTM?79?">'BM'!$J$26:$J$54</definedName>
    <definedName name="XDO_?YTM?8?">#REF!</definedName>
    <definedName name="XDO_?YTM?80?">'BM'!$J$26:$J$58</definedName>
    <definedName name="XDO_?YTM?81?">#REF!</definedName>
    <definedName name="XDO_?YTM?82?">#REF!</definedName>
    <definedName name="XDO_?YTM?83?">#REF!</definedName>
    <definedName name="XDO_?YTM?84?">#REF!</definedName>
    <definedName name="XDO_?YTM?85?">#REF!</definedName>
    <definedName name="XDO_?YTM?86?">#REF!</definedName>
    <definedName name="XDO_?YTM?87?">#REF!</definedName>
    <definedName name="XDO_?YTM?88?">#REF!</definedName>
    <definedName name="XDO_?YTM?89?">#REF!</definedName>
    <definedName name="XDO_?YTM?9?">#REF!</definedName>
    <definedName name="XDO_?YTM?90?">'BP'!$J$18:$J$26</definedName>
    <definedName name="XDO_?YTM?91?">'BP'!$J$18:$J$35</definedName>
    <definedName name="XDO_?YTM?92?">'BP'!$J$18:$J$60</definedName>
    <definedName name="XDO_?YTM?93?">'BP'!$J$18:$J$64</definedName>
    <definedName name="XDO_?YTM?94?">#REF!</definedName>
    <definedName name="XDO_?YTM?95?">#REF!</definedName>
    <definedName name="XDO_?YTM?96?">#REF!</definedName>
    <definedName name="XDO_GROUP_?G_2?">#REF!</definedName>
    <definedName name="XDO_GROUP_?G_2?1?">#REF!</definedName>
    <definedName name="XDO_GROUP_?G_2?10?">#REF!</definedName>
    <definedName name="XDO_GROUP_?G_2?11?">'DB'!$2:$65</definedName>
    <definedName name="XDO_GROUP_?G_2?12?">'CO'!$2:$77</definedName>
    <definedName name="XDO_GROUP_?G_2?13?">'US'!$2:$82</definedName>
    <definedName name="XDO_GROUP_?G_2?14?">#REF!</definedName>
    <definedName name="XDO_GROUP_?G_2?15?">'P1'!$2:$64</definedName>
    <definedName name="XDO_GROUP_?G_2?16?">'OF'!$2:$57</definedName>
    <definedName name="XDO_GROUP_?G_2?17?">'BM'!$2:$61</definedName>
    <definedName name="XDO_GROUP_?G_2?18?">#REF!</definedName>
    <definedName name="XDO_GROUP_?G_2?19?">#REF!</definedName>
    <definedName name="XDO_GROUP_?G_2?2?">#REF!</definedName>
    <definedName name="XDO_GROUP_?G_2?20?">'BP'!$2:$67</definedName>
    <definedName name="XDO_GROUP_?G_2?21?">#REF!</definedName>
    <definedName name="XDO_GROUP_?G_2?3?">'MI'!$2:$110</definedName>
    <definedName name="XDO_GROUP_?G_2?4?">'GF'!$2:$67</definedName>
    <definedName name="XDO_GROUP_?G_2?5?">'LF'!$2:$80</definedName>
    <definedName name="XDO_GROUP_?G_2?6?">'TA'!$2:$60</definedName>
    <definedName name="XDO_GROUP_?G_2?7?">#REF!</definedName>
    <definedName name="XDO_GROUP_?G_2?8?">'ST'!$2:$82</definedName>
    <definedName name="XDO_GROUP_?G_2?9?">#REF!</definedName>
    <definedName name="XDO_GROUP_?G_3?">#REF!</definedName>
    <definedName name="XDO_GROUP_?G_3?1?">#REF!</definedName>
    <definedName name="XDO_GROUP_?G_3?10?">#REF!</definedName>
    <definedName name="XDO_GROUP_?G_3?11?">'DB'!$16:$64</definedName>
    <definedName name="XDO_GROUP_?G_3?12?">'CO'!$16:$76</definedName>
    <definedName name="XDO_GROUP_?G_3?13?">'US'!$16:$81</definedName>
    <definedName name="XDO_GROUP_?G_3?14?">#REF!</definedName>
    <definedName name="XDO_GROUP_?G_3?15?">'P1'!$16:$63</definedName>
    <definedName name="XDO_GROUP_?G_3?16?">'OF'!$28:$56</definedName>
    <definedName name="XDO_GROUP_?G_3?17?">'BM'!$16:$60</definedName>
    <definedName name="XDO_GROUP_?G_3?18?">#REF!</definedName>
    <definedName name="XDO_GROUP_?G_3?19?">#REF!</definedName>
    <definedName name="XDO_GROUP_?G_3?2?">#REF!</definedName>
    <definedName name="XDO_GROUP_?G_3?20?">'BP'!$16:$66</definedName>
    <definedName name="XDO_GROUP_?G_3?21?">#REF!</definedName>
    <definedName name="XDO_GROUP_?G_3?3?">'MI'!$8:$109</definedName>
    <definedName name="XDO_GROUP_?G_3?4?">'GF'!$16:$66</definedName>
    <definedName name="XDO_GROUP_?G_3?5?">'LF'!$16:$79</definedName>
    <definedName name="XDO_GROUP_?G_3?6?">'TA'!$16:$59</definedName>
    <definedName name="XDO_GROUP_?G_3?7?">#REF!</definedName>
    <definedName name="XDO_GROUP_?G_3?8?">'ST'!$16:$81</definedName>
    <definedName name="XDO_GROUP_?G_3?9?">#REF!</definedName>
    <definedName name="XDO_GROUP_?G_4?">#REF!</definedName>
    <definedName name="XDO_GROUP_?G_4?1?">#REF!</definedName>
    <definedName name="XDO_GROUP_?G_4?10?">#REF!</definedName>
    <definedName name="XDO_GROUP_?G_4?11?">'MI'!$B$10:$IV$51</definedName>
    <definedName name="XDO_GROUP_?G_4?12?">'MI'!$B$60:$IV$62</definedName>
    <definedName name="XDO_GROUP_?G_4?13?">'MI'!$B$70:$IV$75</definedName>
    <definedName name="XDO_GROUP_?G_4?14?">'MI'!$B$79:$IV$80</definedName>
    <definedName name="XDO_GROUP_?G_4?15?">'MI'!$B$103:$IV$103</definedName>
    <definedName name="XDO_GROUP_?G_4?16?">'MI'!$B$107:$IV$107</definedName>
    <definedName name="XDO_GROUP_?G_4?17?">'GF'!$B$24:$IV$32</definedName>
    <definedName name="XDO_GROUP_?G_4?18?">'GF'!$B$36:$IV$37</definedName>
    <definedName name="XDO_GROUP_?G_4?19?">'GF'!$B$60:$IV$60</definedName>
    <definedName name="XDO_GROUP_?G_4?2?">#REF!</definedName>
    <definedName name="XDO_GROUP_?G_4?20?">'GF'!$B$64:$IV$64</definedName>
    <definedName name="XDO_GROUP_?G_4?21?">'LF'!$B$24:$IV$24</definedName>
    <definedName name="XDO_GROUP_?G_4?22?">'LF'!$B$31:$IV$44</definedName>
    <definedName name="XDO_GROUP_?G_4?23?">'LF'!$B$48:$IV$49</definedName>
    <definedName name="XDO_GROUP_?G_4?24?">'LF'!$B$53:$IV$54</definedName>
    <definedName name="XDO_GROUP_?G_4?25?">'LF'!$B$69:$IV$73</definedName>
    <definedName name="XDO_GROUP_?G_4?26?">'LF'!$B$77:$IV$77</definedName>
    <definedName name="XDO_GROUP_?G_4?27?">'TA'!$B$18:$IV$18</definedName>
    <definedName name="XDO_GROUP_?G_4?28?">'TA'!$B$26:$IV$28</definedName>
    <definedName name="XDO_GROUP_?G_4?29?">'TA'!$B$53:$IV$53</definedName>
    <definedName name="XDO_GROUP_?G_4?3?">#REF!</definedName>
    <definedName name="XDO_GROUP_?G_4?30?">'TA'!$B$57:$IV$57</definedName>
    <definedName name="XDO_GROUP_?G_4?31?">#REF!</definedName>
    <definedName name="XDO_GROUP_?G_4?32?">#REF!</definedName>
    <definedName name="XDO_GROUP_?G_4?33?">#REF!</definedName>
    <definedName name="XDO_GROUP_?G_4?34?">'ST'!$B$18:$IV$34</definedName>
    <definedName name="XDO_GROUP_?G_4?35?">'ST'!$B$42:$IV$45</definedName>
    <definedName name="XDO_GROUP_?G_4?36?">'ST'!$B$49:$IV$51</definedName>
    <definedName name="XDO_GROUP_?G_4?37?">'ST'!$B$56:$IV$56</definedName>
    <definedName name="XDO_GROUP_?G_4?38?">'ST'!$B$75:$IV$75</definedName>
    <definedName name="XDO_GROUP_?G_4?39?">'ST'!$B$79:$IV$79</definedName>
    <definedName name="XDO_GROUP_?G_4?4?">#REF!</definedName>
    <definedName name="XDO_GROUP_?G_4?40?">#REF!</definedName>
    <definedName name="XDO_GROUP_?G_4?41?">#REF!</definedName>
    <definedName name="XDO_GROUP_?G_4?42?">#REF!</definedName>
    <definedName name="XDO_GROUP_?G_4?43?">#REF!</definedName>
    <definedName name="XDO_GROUP_?G_4?44?">#REF!</definedName>
    <definedName name="XDO_GROUP_?G_4?45?">#REF!</definedName>
    <definedName name="XDO_GROUP_?G_4?46?">'DB'!$B$24:$IV$28</definedName>
    <definedName name="XDO_GROUP_?G_4?47?">'DB'!$B$32:$IV$35</definedName>
    <definedName name="XDO_GROUP_?G_4?48?">'DB'!$B$58:$IV$58</definedName>
    <definedName name="XDO_GROUP_?G_4?49?">'DB'!$B$62:$IV$62</definedName>
    <definedName name="XDO_GROUP_?G_4?5?">#REF!</definedName>
    <definedName name="XDO_GROUP_?G_4?50?">'CO'!$B$18:$IV$35</definedName>
    <definedName name="XDO_GROUP_?G_4?51?">'CO'!$B$43:$IV$45</definedName>
    <definedName name="XDO_GROUP_?G_4?52?">'CO'!$B$70:$IV$70</definedName>
    <definedName name="XDO_GROUP_?G_4?53?">'CO'!$B$74:$IV$74</definedName>
    <definedName name="XDO_GROUP_?G_4?54?">'US'!$B$18:$IV$27</definedName>
    <definedName name="XDO_GROUP_?G_4?55?">'US'!$B$35:$IV$37</definedName>
    <definedName name="XDO_GROUP_?G_4?56?">'US'!$B$41:$IV$42</definedName>
    <definedName name="XDO_GROUP_?G_4?57?">'US'!$B$47:$IV$51</definedName>
    <definedName name="XDO_GROUP_?G_4?58?">'US'!$B$55:$IV$55</definedName>
    <definedName name="XDO_GROUP_?G_4?59?">'US'!$B$59:$IV$60</definedName>
    <definedName name="XDO_GROUP_?G_4?6?">#REF!</definedName>
    <definedName name="XDO_GROUP_?G_4?60?">'US'!$B$75:$IV$75</definedName>
    <definedName name="XDO_GROUP_?G_4?61?">'US'!$B$79:$IV$79</definedName>
    <definedName name="XDO_GROUP_?G_4?62?">#REF!</definedName>
    <definedName name="XDO_GROUP_?G_4?63?">#REF!</definedName>
    <definedName name="XDO_GROUP_?G_4?64?">#REF!</definedName>
    <definedName name="XDO_GROUP_?G_4?65?">#REF!</definedName>
    <definedName name="XDO_GROUP_?G_4?66?">#REF!</definedName>
    <definedName name="XDO_GROUP_?G_4?67?">#REF!</definedName>
    <definedName name="XDO_GROUP_?G_4?68?">#REF!</definedName>
    <definedName name="XDO_GROUP_?G_4?69?">#REF!</definedName>
    <definedName name="XDO_GROUP_?G_4?7?">#REF!</definedName>
    <definedName name="XDO_GROUP_?G_4?70?">'P1'!$B$18:$IV$26</definedName>
    <definedName name="XDO_GROUP_?G_4?71?">'P1'!$B$57:$IV$57</definedName>
    <definedName name="XDO_GROUP_?G_4?72?">'P1'!$B$61:$IV$61</definedName>
    <definedName name="XDO_GROUP_?G_4?73?">'OF'!$B$34:$IV$34</definedName>
    <definedName name="XDO_GROUP_?G_4?74?">'OF'!$B$49:$IV$50</definedName>
    <definedName name="XDO_GROUP_?G_4?75?">'OF'!$B$54:$IV$54</definedName>
    <definedName name="XDO_GROUP_?G_4?76?">'BM'!$B$26:$IV$26</definedName>
    <definedName name="XDO_GROUP_?G_4?77?">'BM'!$B$31:$IV$33</definedName>
    <definedName name="XDO_GROUP_?G_4?78?">'BM'!$B$39:$IV$39</definedName>
    <definedName name="XDO_GROUP_?G_4?79?">'BM'!$B$54:$IV$54</definedName>
    <definedName name="XDO_GROUP_?G_4?8?">#REF!</definedName>
    <definedName name="XDO_GROUP_?G_4?80?">'BM'!$B$58:$IV$58</definedName>
    <definedName name="XDO_GROUP_?G_4?81?">#REF!</definedName>
    <definedName name="XDO_GROUP_?G_4?82?">#REF!</definedName>
    <definedName name="XDO_GROUP_?G_4?83?">#REF!</definedName>
    <definedName name="XDO_GROUP_?G_4?84?">#REF!</definedName>
    <definedName name="XDO_GROUP_?G_4?85?">#REF!</definedName>
    <definedName name="XDO_GROUP_?G_4?86?">#REF!</definedName>
    <definedName name="XDO_GROUP_?G_4?87?">#REF!</definedName>
    <definedName name="XDO_GROUP_?G_4?88?">#REF!</definedName>
    <definedName name="XDO_GROUP_?G_4?89?">#REF!</definedName>
    <definedName name="XDO_GROUP_?G_4?9?">#REF!</definedName>
    <definedName name="XDO_GROUP_?G_4?90?">'BP'!$B$18:$IV$26</definedName>
    <definedName name="XDO_GROUP_?G_4?91?">'BP'!$B$34:$IV$35</definedName>
    <definedName name="XDO_GROUP_?G_4?92?">'BP'!$B$60:$IV$60</definedName>
    <definedName name="XDO_GROUP_?G_4?93?">'BP'!$B$64:$IV$64</definedName>
    <definedName name="XDO_GROUP_?G_4?94?">#REF!</definedName>
    <definedName name="XDO_GROUP_?G_4?95?">#REF!</definedName>
    <definedName name="XDO_GROUP_?G_4?96?">#REF!</definedName>
  </definedNames>
  <calcPr fullCalcOnLoad="1"/>
</workbook>
</file>

<file path=xl/sharedStrings.xml><?xml version="1.0" encoding="utf-8"?>
<sst xmlns="http://schemas.openxmlformats.org/spreadsheetml/2006/main" count="2223" uniqueCount="579">
  <si>
    <t>EQUITY &amp; EQUITY RELATED</t>
  </si>
  <si>
    <t>a) Listed/awaiting listing on Stock Exchanges</t>
  </si>
  <si>
    <t>NIL</t>
  </si>
  <si>
    <t>b) Unlisted</t>
  </si>
  <si>
    <t>c) Foreign Securities and /or overseas ETF</t>
  </si>
  <si>
    <t>DEBT INSTRUMENTS</t>
  </si>
  <si>
    <t>a) Listed/awaiting listing on the stock exchanges</t>
  </si>
  <si>
    <t>b) Privately Placed/Unlisted</t>
  </si>
  <si>
    <t>c) Securitised Debt Instruments</t>
  </si>
  <si>
    <t>d) Central Government Securities</t>
  </si>
  <si>
    <t>e) State Government Securities</t>
  </si>
  <si>
    <t>MONEY MARKET INSTRUMENTS</t>
  </si>
  <si>
    <t>Index</t>
  </si>
  <si>
    <t>a) Commercial Paper</t>
  </si>
  <si>
    <t>b) Certificate of Deposits</t>
  </si>
  <si>
    <t>c) Treasury Bills</t>
  </si>
  <si>
    <t>d) Bills Re- Discounting</t>
  </si>
  <si>
    <t>OTHERS</t>
  </si>
  <si>
    <t>a) Mutual Fund Units / Exchange Traded Funds</t>
  </si>
  <si>
    <t>b) Gold</t>
  </si>
  <si>
    <t>c) Short Term Deposits</t>
  </si>
  <si>
    <t>d) Term Deposits Placed as Margins</t>
  </si>
  <si>
    <t>e) TREPS / Reverse Repo Investments</t>
  </si>
  <si>
    <t>Other Current Assets / (Liabilities)</t>
  </si>
  <si>
    <t>BARODA MUTUAL FUND</t>
  </si>
  <si>
    <t>SCHEME NAME :</t>
  </si>
  <si>
    <t>PORTFOLIO STATEMENT AS ON :</t>
  </si>
  <si>
    <t>Name of the Instrument / Issuer</t>
  </si>
  <si>
    <t>ISIN</t>
  </si>
  <si>
    <t>Rating</t>
  </si>
  <si>
    <t>Industry ^</t>
  </si>
  <si>
    <t>Quantity</t>
  </si>
  <si>
    <t>Market value
(Rs. in Lakhs)</t>
  </si>
  <si>
    <t>% to AUM</t>
  </si>
  <si>
    <t>YTM %</t>
  </si>
  <si>
    <t>Notes &amp; Symbols</t>
  </si>
  <si>
    <t>100012</t>
  </si>
  <si>
    <t>ICICI Bank Ltd.</t>
  </si>
  <si>
    <t>INE090A01021</t>
  </si>
  <si>
    <t>Banks</t>
  </si>
  <si>
    <t>100003</t>
  </si>
  <si>
    <t>Infosys Ltd.</t>
  </si>
  <si>
    <t>INE009A01021</t>
  </si>
  <si>
    <t>Software</t>
  </si>
  <si>
    <t>100006</t>
  </si>
  <si>
    <t>HDFC Bank Ltd.</t>
  </si>
  <si>
    <t>INE040A01034</t>
  </si>
  <si>
    <t>100026</t>
  </si>
  <si>
    <t>Persistent Systems Ltd.</t>
  </si>
  <si>
    <t>INE262H01013</t>
  </si>
  <si>
    <t>100002</t>
  </si>
  <si>
    <t>Reliance Industries Ltd.</t>
  </si>
  <si>
    <t>INE002A01018</t>
  </si>
  <si>
    <t>Petroleum Products</t>
  </si>
  <si>
    <t>100008</t>
  </si>
  <si>
    <t>Sun Pharmaceutical Industries Ltd.</t>
  </si>
  <si>
    <t>INE044A01036</t>
  </si>
  <si>
    <t>Pharmaceuticals</t>
  </si>
  <si>
    <t>100843</t>
  </si>
  <si>
    <t>Dalmia Bharat Ltd.</t>
  </si>
  <si>
    <t>INE00R701025</t>
  </si>
  <si>
    <t>Cement &amp; Cement Products</t>
  </si>
  <si>
    <t>100024</t>
  </si>
  <si>
    <t>Axis Bank Ltd.</t>
  </si>
  <si>
    <t>INE238A01034</t>
  </si>
  <si>
    <t>Tata Power Company Ltd.</t>
  </si>
  <si>
    <t>Power</t>
  </si>
  <si>
    <t>100398</t>
  </si>
  <si>
    <t>Aditya Birla Fashion and Retail Ltd.</t>
  </si>
  <si>
    <t>INE647O01011</t>
  </si>
  <si>
    <t>Retailing</t>
  </si>
  <si>
    <t>100037</t>
  </si>
  <si>
    <t>HCL Technologies Ltd.</t>
  </si>
  <si>
    <t>INE860A01027</t>
  </si>
  <si>
    <t>100186</t>
  </si>
  <si>
    <t>Zee Entertainment Enterprises Ltd.</t>
  </si>
  <si>
    <t>INE256A01028</t>
  </si>
  <si>
    <t>Entertainment</t>
  </si>
  <si>
    <t>Non - Ferrous Metals</t>
  </si>
  <si>
    <t>Auto Ancillaries</t>
  </si>
  <si>
    <t>100382</t>
  </si>
  <si>
    <t>Fortis Healthcare Ltd.</t>
  </si>
  <si>
    <t>INE061F01013</t>
  </si>
  <si>
    <t>Healthcare Services</t>
  </si>
  <si>
    <t>Industrial Products</t>
  </si>
  <si>
    <t>100365</t>
  </si>
  <si>
    <t>Ashok Leyland Ltd.</t>
  </si>
  <si>
    <t>INE208A01029</t>
  </si>
  <si>
    <t>Auto</t>
  </si>
  <si>
    <t>101080</t>
  </si>
  <si>
    <t>JB Chemicals &amp; Pharmaceuticals Ltd.</t>
  </si>
  <si>
    <t>INE572A01028</t>
  </si>
  <si>
    <t>100421</t>
  </si>
  <si>
    <t>Dabur India Ltd.</t>
  </si>
  <si>
    <t>INE016A01026</t>
  </si>
  <si>
    <t>Consumer Non Durables</t>
  </si>
  <si>
    <t>101256</t>
  </si>
  <si>
    <t>Nazara Technologies Ltd.</t>
  </si>
  <si>
    <t>INE418L01021</t>
  </si>
  <si>
    <t>100013</t>
  </si>
  <si>
    <t>IndusInd Bank Ltd.</t>
  </si>
  <si>
    <t>INE095A01012</t>
  </si>
  <si>
    <t>Finance</t>
  </si>
  <si>
    <t>100099</t>
  </si>
  <si>
    <t>Hindustan Unilever Ltd.</t>
  </si>
  <si>
    <t>INE030A01027</t>
  </si>
  <si>
    <t>100125</t>
  </si>
  <si>
    <t>Bajaj Finance Ltd.</t>
  </si>
  <si>
    <t>INE296A01024</t>
  </si>
  <si>
    <t>100147</t>
  </si>
  <si>
    <t>Tech Mahindra Ltd.</t>
  </si>
  <si>
    <t>INE669C01036</t>
  </si>
  <si>
    <t>100739</t>
  </si>
  <si>
    <t>Minda Industries Ltd.</t>
  </si>
  <si>
    <t>INE405E01023</t>
  </si>
  <si>
    <t>Telecom - Services</t>
  </si>
  <si>
    <t>Housing Development Finance Corporation Ltd.</t>
  </si>
  <si>
    <t>Capital Markets</t>
  </si>
  <si>
    <t>100034</t>
  </si>
  <si>
    <t>IPCA Laboratories Ltd.</t>
  </si>
  <si>
    <t>INE571A01038</t>
  </si>
  <si>
    <t>100161</t>
  </si>
  <si>
    <t>Cummins India Ltd.</t>
  </si>
  <si>
    <t>INE298A01020</t>
  </si>
  <si>
    <t>Ferrous Metals</t>
  </si>
  <si>
    <t>Hindustan Petroleum Corporation Ltd.</t>
  </si>
  <si>
    <t>100317</t>
  </si>
  <si>
    <t>Natco Pharma Ltd.</t>
  </si>
  <si>
    <t>INE987B01026</t>
  </si>
  <si>
    <t>100025</t>
  </si>
  <si>
    <t>Nestle India Ltd.</t>
  </si>
  <si>
    <t>INE239A01016</t>
  </si>
  <si>
    <t>101205</t>
  </si>
  <si>
    <t>Sudarshan Chemical Industries Ltd.</t>
  </si>
  <si>
    <t>INE659A01023</t>
  </si>
  <si>
    <t>Chemicals</t>
  </si>
  <si>
    <t>100271</t>
  </si>
  <si>
    <t>Balkrishna Industries Ltd.</t>
  </si>
  <si>
    <t>INE787D01026</t>
  </si>
  <si>
    <t>Construction</t>
  </si>
  <si>
    <t>101378</t>
  </si>
  <si>
    <t>FSN E-COMMERCE VENTURES Ltd.</t>
  </si>
  <si>
    <t>INE388Y01029</t>
  </si>
  <si>
    <t>101410</t>
  </si>
  <si>
    <t>MEDPLUS HEALTH SERVICES Ltd.</t>
  </si>
  <si>
    <t>INE804L01022</t>
  </si>
  <si>
    <t>Total</t>
  </si>
  <si>
    <t>1701220100</t>
  </si>
  <si>
    <t>TREPS</t>
  </si>
  <si>
    <t>Net Receivable / Payable</t>
  </si>
  <si>
    <t>GRAND TOTAL (AUM)</t>
  </si>
  <si>
    <t>Notes &amp; Symbols :-</t>
  </si>
  <si>
    <t xml:space="preserve"> #  -&gt; Less Than 0.005% ; A**  -&gt; Awaiting Listing on Stock Exchanges ;  T** -&gt; Thinly Traded Securities ;  N** -&gt; Non Traded Securities ; I**  -&gt; Illiquid Shares ; R** -&gt; Rights Entitalment ; P** Preference Shares ; W** Warrants; B** -&gt; Below Investment Grade Security, PP*-&gt; Partly Paid</t>
  </si>
  <si>
    <t>1. Non Convertible Debentures and  Bonds are considered as Traded based on information provided by external agencies.</t>
  </si>
  <si>
    <t>2. ^ The Name of the Industry is in accordance with Industry Classification as recommended by AMFI.</t>
  </si>
  <si>
    <t>100029</t>
  </si>
  <si>
    <t>Mphasis Ltd.</t>
  </si>
  <si>
    <t>INE356A01018</t>
  </si>
  <si>
    <t>Consumer Durables</t>
  </si>
  <si>
    <t>100005</t>
  </si>
  <si>
    <t>Larsen &amp; Toubro Ltd.</t>
  </si>
  <si>
    <t>INE018A01030</t>
  </si>
  <si>
    <t>Construction Project</t>
  </si>
  <si>
    <t>100155</t>
  </si>
  <si>
    <t>Divi's Laboratories Ltd.</t>
  </si>
  <si>
    <t>INE361B01024</t>
  </si>
  <si>
    <t>100081</t>
  </si>
  <si>
    <t>Titan Company Ltd.</t>
  </si>
  <si>
    <t>INE280A01028</t>
  </si>
  <si>
    <t>100380</t>
  </si>
  <si>
    <t>Bajaj Finserv Ltd.</t>
  </si>
  <si>
    <t>INE918I01018</t>
  </si>
  <si>
    <t>Insurance</t>
  </si>
  <si>
    <t>N**</t>
  </si>
  <si>
    <t>CRISIL AA+</t>
  </si>
  <si>
    <t>CRISIL AAA</t>
  </si>
  <si>
    <t>[ICRA]AAA</t>
  </si>
  <si>
    <t>701426</t>
  </si>
  <si>
    <t>National Bank for Agriculture and Rural Development</t>
  </si>
  <si>
    <t>INE261F08BJ3</t>
  </si>
  <si>
    <t>702476</t>
  </si>
  <si>
    <t>Indian Oil Corporation Ltd.</t>
  </si>
  <si>
    <t>INE242A08460</t>
  </si>
  <si>
    <t>700186</t>
  </si>
  <si>
    <t>Motilal Oswal Home Finance Ltd.</t>
  </si>
  <si>
    <t>INE658R08123</t>
  </si>
  <si>
    <t>[ICRA]AA-</t>
  </si>
  <si>
    <t>700705</t>
  </si>
  <si>
    <t>Indian Railway Finance Corporation Ltd.</t>
  </si>
  <si>
    <t>INE053F07983</t>
  </si>
  <si>
    <t>INE528G08394</t>
  </si>
  <si>
    <t>900001</t>
  </si>
  <si>
    <t>8.24% CGL 2027</t>
  </si>
  <si>
    <t>IN0020060078</t>
  </si>
  <si>
    <t>Sovereign</t>
  </si>
  <si>
    <t>900028</t>
  </si>
  <si>
    <t>7.59% CGL 2026</t>
  </si>
  <si>
    <t>IN0020150093</t>
  </si>
  <si>
    <t>900008</t>
  </si>
  <si>
    <t>7.88% CGL 2030</t>
  </si>
  <si>
    <t>IN0020150028</t>
  </si>
  <si>
    <t>900002</t>
  </si>
  <si>
    <t>8.28% CGL 2027</t>
  </si>
  <si>
    <t>IN0020070069</t>
  </si>
  <si>
    <t>900082</t>
  </si>
  <si>
    <t>7.17% CGL 2028</t>
  </si>
  <si>
    <t>IN0020170174</t>
  </si>
  <si>
    <t>1901542</t>
  </si>
  <si>
    <t>7.58% State Government of Tamil Nadu 2026</t>
  </si>
  <si>
    <t>IN3120160095</t>
  </si>
  <si>
    <t>YR06</t>
  </si>
  <si>
    <t>Baroda Conservative Hybrid Fund</t>
  </si>
  <si>
    <t>100001</t>
  </si>
  <si>
    <t>INE001A01036</t>
  </si>
  <si>
    <t>100104</t>
  </si>
  <si>
    <t>Kotak Mahindra Bank Ltd.</t>
  </si>
  <si>
    <t>INE237A01028</t>
  </si>
  <si>
    <t>100684</t>
  </si>
  <si>
    <t>SBI Life Insurance Company Ltd.</t>
  </si>
  <si>
    <t>INE123W01016</t>
  </si>
  <si>
    <t>100286</t>
  </si>
  <si>
    <t>NHPC Ltd.</t>
  </si>
  <si>
    <t>INE848E01016</t>
  </si>
  <si>
    <t>100231</t>
  </si>
  <si>
    <t>Muthoot Finance Ltd.</t>
  </si>
  <si>
    <t>INE414G01012</t>
  </si>
  <si>
    <t>100145</t>
  </si>
  <si>
    <t>Atul Ltd.</t>
  </si>
  <si>
    <t>INE100A01010</t>
  </si>
  <si>
    <t>100107</t>
  </si>
  <si>
    <t>Max Financial Services Ltd.</t>
  </si>
  <si>
    <t>INE180A01020</t>
  </si>
  <si>
    <t>101413</t>
  </si>
  <si>
    <t>C.E. INFO SYSTEMS LTD.</t>
  </si>
  <si>
    <t>INE0BV301023</t>
  </si>
  <si>
    <t>703028</t>
  </si>
  <si>
    <t>Embassy Office Parks Reit</t>
  </si>
  <si>
    <t>INE041007076</t>
  </si>
  <si>
    <t>702989</t>
  </si>
  <si>
    <t>Shriram City Union Finance Ltd.</t>
  </si>
  <si>
    <t>INE722A07BB4</t>
  </si>
  <si>
    <t>CRISIL AA</t>
  </si>
  <si>
    <t>703019</t>
  </si>
  <si>
    <t>Shriram Transport Finance Company Ltd.</t>
  </si>
  <si>
    <t>INE721A07PT8</t>
  </si>
  <si>
    <t>900131</t>
  </si>
  <si>
    <t>6.45% CGL 2029</t>
  </si>
  <si>
    <t>IN0020190362</t>
  </si>
  <si>
    <t>900144</t>
  </si>
  <si>
    <t>5.09% CGL 2022</t>
  </si>
  <si>
    <t>IN0020200021</t>
  </si>
  <si>
    <t>900018</t>
  </si>
  <si>
    <t>7.59% CGL 2029</t>
  </si>
  <si>
    <t>IN0020150069</t>
  </si>
  <si>
    <t>1901886</t>
  </si>
  <si>
    <t>7.61% State Government of Rajasthan 2027</t>
  </si>
  <si>
    <t>IN2920160446</t>
  </si>
  <si>
    <t>YR07</t>
  </si>
  <si>
    <t>Baroda Gilt Fund</t>
  </si>
  <si>
    <t>900096</t>
  </si>
  <si>
    <t>7.26% CGL 2029</t>
  </si>
  <si>
    <t>IN0020180454</t>
  </si>
  <si>
    <t>900073</t>
  </si>
  <si>
    <t>6.68% CGL 2031</t>
  </si>
  <si>
    <t>IN0020170042</t>
  </si>
  <si>
    <t>900067</t>
  </si>
  <si>
    <t>6.79% CGL 2027</t>
  </si>
  <si>
    <t>IN0020170026</t>
  </si>
  <si>
    <t>1900176</t>
  </si>
  <si>
    <t>8.11% State Government of Chhattisgarh 2028</t>
  </si>
  <si>
    <t>IN3520170041</t>
  </si>
  <si>
    <t>900022</t>
  </si>
  <si>
    <t>9.39% State Government of Karnataka 2023</t>
  </si>
  <si>
    <t>IN1920130052</t>
  </si>
  <si>
    <t>YR11</t>
  </si>
  <si>
    <t>Baroda Liquid Fund</t>
  </si>
  <si>
    <t>900063</t>
  </si>
  <si>
    <t>8.20% CGL 2022</t>
  </si>
  <si>
    <t>IN0020060037</t>
  </si>
  <si>
    <t>1008025</t>
  </si>
  <si>
    <t>INE242A14VQ5</t>
  </si>
  <si>
    <t>[ICRA]A1+</t>
  </si>
  <si>
    <t>1008026</t>
  </si>
  <si>
    <t>INE242A14VR3</t>
  </si>
  <si>
    <t>1007830</t>
  </si>
  <si>
    <t>Reliance Jio Infocomm Ltd.</t>
  </si>
  <si>
    <t>INE110L14QD9</t>
  </si>
  <si>
    <t>CRISIL A1+</t>
  </si>
  <si>
    <t>1007975</t>
  </si>
  <si>
    <t>Motilal Oswal Financial Services Ltd.</t>
  </si>
  <si>
    <t>INE338I14CW2</t>
  </si>
  <si>
    <t>1007995</t>
  </si>
  <si>
    <t>Muthoot Fincorp Ltd.</t>
  </si>
  <si>
    <t>INE549K14BH3</t>
  </si>
  <si>
    <t>1007792</t>
  </si>
  <si>
    <t>HDFC Securities Ltd.</t>
  </si>
  <si>
    <t>INE700G14991</t>
  </si>
  <si>
    <t>1007981</t>
  </si>
  <si>
    <t>LIC Housing Finance Ltd.</t>
  </si>
  <si>
    <t>INE115A14DB3</t>
  </si>
  <si>
    <t>1007996</t>
  </si>
  <si>
    <t>INE296A14SN4</t>
  </si>
  <si>
    <t>1007950</t>
  </si>
  <si>
    <t>IIFL Wealth Prime Ltd.</t>
  </si>
  <si>
    <t>INE248U14KB5</t>
  </si>
  <si>
    <t>1007988</t>
  </si>
  <si>
    <t>IIFL Wealth Management Ltd.</t>
  </si>
  <si>
    <t>INE466L14AS7</t>
  </si>
  <si>
    <t>1008024</t>
  </si>
  <si>
    <t>Piramal Capital &amp; Housing Finance Ltd.</t>
  </si>
  <si>
    <t>INE516Y14BN1</t>
  </si>
  <si>
    <t>1007966</t>
  </si>
  <si>
    <t>INE516Y14BL5</t>
  </si>
  <si>
    <t>1007997</t>
  </si>
  <si>
    <t>INE700G14AP5</t>
  </si>
  <si>
    <t>1007989</t>
  </si>
  <si>
    <t>INE466L14AU3</t>
  </si>
  <si>
    <t>1101821</t>
  </si>
  <si>
    <t>INE261F16587</t>
  </si>
  <si>
    <t>1101863</t>
  </si>
  <si>
    <t>INE238A166W9</t>
  </si>
  <si>
    <t>1800727</t>
  </si>
  <si>
    <t>91 DAY T-BILL 27.01.22</t>
  </si>
  <si>
    <t>IN002021X330</t>
  </si>
  <si>
    <t>1800729</t>
  </si>
  <si>
    <t>91 DAY T-BILL 02.02.22</t>
  </si>
  <si>
    <t>IN002021X348</t>
  </si>
  <si>
    <t>3101220100</t>
  </si>
  <si>
    <t>2101220100</t>
  </si>
  <si>
    <t>1701221004</t>
  </si>
  <si>
    <t>3.42% Reverse Repo</t>
  </si>
  <si>
    <t>2801220100</t>
  </si>
  <si>
    <t>YR12</t>
  </si>
  <si>
    <t>Baroda Treasury Advantage Fund</t>
  </si>
  <si>
    <t>900032</t>
  </si>
  <si>
    <t>7.16% CGL 2023</t>
  </si>
  <si>
    <t>IN0020130012</t>
  </si>
  <si>
    <t>900085</t>
  </si>
  <si>
    <t>7.37% CGL 2023</t>
  </si>
  <si>
    <t>IN0020180025</t>
  </si>
  <si>
    <t>YR15</t>
  </si>
  <si>
    <t>Baroda Short Term Bond Fund</t>
  </si>
  <si>
    <t>702739</t>
  </si>
  <si>
    <t>REC Ltd.</t>
  </si>
  <si>
    <t>INE020B08DP5</t>
  </si>
  <si>
    <t>702748</t>
  </si>
  <si>
    <t>Small Industries Development Bank of India</t>
  </si>
  <si>
    <t>INE556F08JS0</t>
  </si>
  <si>
    <t>CARE AAA</t>
  </si>
  <si>
    <t>701779</t>
  </si>
  <si>
    <t>INE094A08044</t>
  </si>
  <si>
    <t>702894</t>
  </si>
  <si>
    <t>INE414G07EU9</t>
  </si>
  <si>
    <t>702700</t>
  </si>
  <si>
    <t>INE053F07CU1</t>
  </si>
  <si>
    <t>702963</t>
  </si>
  <si>
    <t>INE516Y07105</t>
  </si>
  <si>
    <t>CARE AA</t>
  </si>
  <si>
    <t>702600</t>
  </si>
  <si>
    <t>INE242A08486</t>
  </si>
  <si>
    <t>701324</t>
  </si>
  <si>
    <t>INE018A08AR3</t>
  </si>
  <si>
    <t>800233</t>
  </si>
  <si>
    <t>Aditya Birla Finance Ltd.</t>
  </si>
  <si>
    <t>INE860H07GE0</t>
  </si>
  <si>
    <t>701517</t>
  </si>
  <si>
    <t>State Bank of India( Tier II Bond under Basel III )</t>
  </si>
  <si>
    <t>INE062A08207</t>
  </si>
  <si>
    <t>701265</t>
  </si>
  <si>
    <t>INE002A08575</t>
  </si>
  <si>
    <t>900154</t>
  </si>
  <si>
    <t>4.62% CGL 2033</t>
  </si>
  <si>
    <t>IN0020200120</t>
  </si>
  <si>
    <t>900161</t>
  </si>
  <si>
    <t>6.67% CGL 2035</t>
  </si>
  <si>
    <t>IN0020210152</t>
  </si>
  <si>
    <t>900135</t>
  </si>
  <si>
    <t>6.18% CGL 2024</t>
  </si>
  <si>
    <t>IN0020190396</t>
  </si>
  <si>
    <t>900105</t>
  </si>
  <si>
    <t>6.90% CGL 2026</t>
  </si>
  <si>
    <t>IN0020089069</t>
  </si>
  <si>
    <t>1901554</t>
  </si>
  <si>
    <t>7.37% State Government of Maharashtra 2026</t>
  </si>
  <si>
    <t>IN2220160062</t>
  </si>
  <si>
    <t>1900324</t>
  </si>
  <si>
    <t>8.21% State Government of Rajasthan 2025</t>
  </si>
  <si>
    <t>IN2920150447</t>
  </si>
  <si>
    <t>1901546</t>
  </si>
  <si>
    <t>6.86% State Government of Haryana 2026</t>
  </si>
  <si>
    <t>IN1620160235</t>
  </si>
  <si>
    <t>YR30</t>
  </si>
  <si>
    <t>Baroda Dynamic Bond Fund</t>
  </si>
  <si>
    <t>900023</t>
  </si>
  <si>
    <t>9.35% State Government of Maharashtra 2024</t>
  </si>
  <si>
    <t>IN2220130172</t>
  </si>
  <si>
    <t>900021</t>
  </si>
  <si>
    <t>8.58% State Government of Gujarat 2023</t>
  </si>
  <si>
    <t>IN1520120131</t>
  </si>
  <si>
    <t>900024</t>
  </si>
  <si>
    <t>8.60% State Government of Kerala 2023</t>
  </si>
  <si>
    <t>IN2020120092</t>
  </si>
  <si>
    <t>YR45</t>
  </si>
  <si>
    <t>Baroda Credit Risk Fund</t>
  </si>
  <si>
    <t>702219</t>
  </si>
  <si>
    <t>INE245A08158</t>
  </si>
  <si>
    <t>IND AA</t>
  </si>
  <si>
    <t>703388</t>
  </si>
  <si>
    <t>Tata Motors Ltd.</t>
  </si>
  <si>
    <t>INE155A08233</t>
  </si>
  <si>
    <t>CARE AA-</t>
  </si>
  <si>
    <t>702702</t>
  </si>
  <si>
    <t>Godrej Properties Ltd.</t>
  </si>
  <si>
    <t>INE484J08022</t>
  </si>
  <si>
    <t>[ICRA]AA</t>
  </si>
  <si>
    <t>703379</t>
  </si>
  <si>
    <t>Vedanta Ltd.</t>
  </si>
  <si>
    <t>INE205A07188</t>
  </si>
  <si>
    <t>CRISIL AA-</t>
  </si>
  <si>
    <t>702992</t>
  </si>
  <si>
    <t>Godrej Industries Ltd.</t>
  </si>
  <si>
    <t>INE233A08030</t>
  </si>
  <si>
    <t>702680</t>
  </si>
  <si>
    <t>Indian Bank( AT1 Bond under Basel III )</t>
  </si>
  <si>
    <t>INE562A08057</t>
  </si>
  <si>
    <t>702996</t>
  </si>
  <si>
    <t>INE516Y07444</t>
  </si>
  <si>
    <t>700221</t>
  </si>
  <si>
    <t>Edelweiss Housing Finance Ltd.</t>
  </si>
  <si>
    <t>INE530L07228</t>
  </si>
  <si>
    <t>[ICRA]A+</t>
  </si>
  <si>
    <t>702892</t>
  </si>
  <si>
    <t>JSW Steel Ltd.</t>
  </si>
  <si>
    <t>INE019A07431</t>
  </si>
  <si>
    <t>702896</t>
  </si>
  <si>
    <t>INE516Y07089</t>
  </si>
  <si>
    <t>702969</t>
  </si>
  <si>
    <t>INE647O08107</t>
  </si>
  <si>
    <t>701326</t>
  </si>
  <si>
    <t>INE261F08BI5</t>
  </si>
  <si>
    <t>900152</t>
  </si>
  <si>
    <t>5.15% CGL 2025</t>
  </si>
  <si>
    <t>IN0020200278</t>
  </si>
  <si>
    <t>900157</t>
  </si>
  <si>
    <t>5.63% CGL 2026</t>
  </si>
  <si>
    <t>IN0020210012</t>
  </si>
  <si>
    <t>YR47</t>
  </si>
  <si>
    <t>Baroda Ultra Short Duration Fund</t>
  </si>
  <si>
    <t>702358</t>
  </si>
  <si>
    <t>INE001A07SH4</t>
  </si>
  <si>
    <t>701123</t>
  </si>
  <si>
    <t>INE556F08JI1</t>
  </si>
  <si>
    <t>701493</t>
  </si>
  <si>
    <t>Power Finance Corporation Ltd.</t>
  </si>
  <si>
    <t>INE134E08JD1</t>
  </si>
  <si>
    <t>701425</t>
  </si>
  <si>
    <t>INE018A08AS1</t>
  </si>
  <si>
    <t>701031</t>
  </si>
  <si>
    <t>INE261F08AI7</t>
  </si>
  <si>
    <t>900034</t>
  </si>
  <si>
    <t>8.08% CGL 2022</t>
  </si>
  <si>
    <t>IN0020070028</t>
  </si>
  <si>
    <t>1900292</t>
  </si>
  <si>
    <t>8.39% State Government of Rajasthan 2022</t>
  </si>
  <si>
    <t>IN2920150314</t>
  </si>
  <si>
    <t>1901195</t>
  </si>
  <si>
    <t>8.24% State Government of Gujarat 2023</t>
  </si>
  <si>
    <t>IN1520130015</t>
  </si>
  <si>
    <t>1007663</t>
  </si>
  <si>
    <t>INE516Y14BI1</t>
  </si>
  <si>
    <t>1101901</t>
  </si>
  <si>
    <t>INE238A160X0</t>
  </si>
  <si>
    <t>1800632</t>
  </si>
  <si>
    <t>364 DAY T-BILL 14.04.22</t>
  </si>
  <si>
    <t>IN002021Z020</t>
  </si>
  <si>
    <t>1800761</t>
  </si>
  <si>
    <t>182 DAY T-BILL 14.07.22</t>
  </si>
  <si>
    <t>IN002021Y445</t>
  </si>
  <si>
    <t>701796</t>
  </si>
  <si>
    <t>INE238A08351</t>
  </si>
  <si>
    <t>702549</t>
  </si>
  <si>
    <t>INE134E08LD7</t>
  </si>
  <si>
    <t>703036</t>
  </si>
  <si>
    <t>INE261F08DK7</t>
  </si>
  <si>
    <t>800232</t>
  </si>
  <si>
    <t>Aditya Birla Housing Finance Ltd.</t>
  </si>
  <si>
    <t>INE831R07235</t>
  </si>
  <si>
    <t>702659</t>
  </si>
  <si>
    <t>INE020B08DH2</t>
  </si>
  <si>
    <t>701210</t>
  </si>
  <si>
    <t>Housing and Urban Development Corporation Ltd.</t>
  </si>
  <si>
    <t>INE031A08657</t>
  </si>
  <si>
    <t>YR50</t>
  </si>
  <si>
    <t>Baroda Fixed Maturity Plan - Series P</t>
  </si>
  <si>
    <t>800242</t>
  </si>
  <si>
    <t>Bajaj Housing Finance Ltd.</t>
  </si>
  <si>
    <t>INE377Y07052</t>
  </si>
  <si>
    <t>800231</t>
  </si>
  <si>
    <t>INE296A07QQ5</t>
  </si>
  <si>
    <t>701289</t>
  </si>
  <si>
    <t>INE134E08JW1</t>
  </si>
  <si>
    <t>YR51</t>
  </si>
  <si>
    <t>Baroda Overnight Fund</t>
  </si>
  <si>
    <t>1800752</t>
  </si>
  <si>
    <t>182 DAY T-BILL 03.02.22</t>
  </si>
  <si>
    <t>IN002021Y197</t>
  </si>
  <si>
    <t>YR52</t>
  </si>
  <si>
    <t>Baroda Money Market Fund</t>
  </si>
  <si>
    <t>YR55</t>
  </si>
  <si>
    <t>Baroda Banking &amp; PSU Bond Fund</t>
  </si>
  <si>
    <t>701815</t>
  </si>
  <si>
    <t>INE040A08369</t>
  </si>
  <si>
    <t>703396</t>
  </si>
  <si>
    <t>Export-Import Bank of India</t>
  </si>
  <si>
    <t>INE514E08DP1</t>
  </si>
  <si>
    <t>702666</t>
  </si>
  <si>
    <t>INE031A08822</t>
  </si>
  <si>
    <t>MI</t>
  </si>
  <si>
    <t>GF</t>
  </si>
  <si>
    <t>LF</t>
  </si>
  <si>
    <t>TA</t>
  </si>
  <si>
    <t>ST</t>
  </si>
  <si>
    <t>DB</t>
  </si>
  <si>
    <t>CO</t>
  </si>
  <si>
    <t>US</t>
  </si>
  <si>
    <t>P1</t>
  </si>
  <si>
    <t>OF</t>
  </si>
  <si>
    <t>BM</t>
  </si>
  <si>
    <t>BP</t>
  </si>
  <si>
    <t>Back to Index</t>
  </si>
  <si>
    <t>Scheme Code</t>
  </si>
  <si>
    <t>Scheme Short code</t>
  </si>
  <si>
    <t>Scheme Name</t>
  </si>
  <si>
    <t>#</t>
  </si>
  <si>
    <t>Baroda Treasury Advantage Fund (scheme has one segregated portfolio)</t>
  </si>
  <si>
    <t>Baroda Treasury Advantage Fund Segregated Portfolio 1</t>
  </si>
  <si>
    <t>Yes Bank Ltd.(Perpetual, BASEL III compliant Additional Tier I)</t>
  </si>
  <si>
    <t>[ICRA]D</t>
  </si>
  <si>
    <t>N**, B**,$</t>
  </si>
  <si>
    <t>Symbols :-</t>
  </si>
  <si>
    <t xml:space="preserve"> #  -&gt; Less Than 0.005% ; A**  -&gt; Awaiting Listing on Stock Exchanges ;  T** -&gt; Thinly Traded Securities ;  N** -&gt; Non Traded Securities ; I**  -&gt; Illiquid Shares ; R** -&gt; Rights Entitalment ; P** Preference Shares ; W** Warrants ; B**  -&gt; Below Investment Grade Security</t>
  </si>
  <si>
    <t>$ Note on Below Investment Grade Security Yes Bank Perpetual Bond classified separately as "Segregated Portfolio":</t>
  </si>
  <si>
    <t xml:space="preserve"> The perpetual bonds of Yes Bank having market value of Rs 15,91,21,650 and interest accumulated Rs 1,15,32,786.89 as of 6th March2020 were downgraded to D. Pursuant to downgrade of securities issued by Yes Bank Ltd to below investment grade on 06 Mar, 2020, the AMC has created the segregated portfolios in the scheme post the approval of trustees, effective March 06, 2020. </t>
  </si>
  <si>
    <t>$$Please refer to our website link for deviation in valuation of the security: https://www.barodamf.com/Downloads/pages/valuation-policy.aspx</t>
  </si>
  <si>
    <t>Baroda Credit Risk Fund Segregated Portfolio 1</t>
  </si>
  <si>
    <t xml:space="preserve"> The perpetual bonds of Yes Bank having market value of Rs 11,87,47,500 and interest accumulated Rs 86,06,557.38 as of 6th March2020 were downgraded to D. Pursuant to downgrade of securities issued by Yes Bank Ltd to below investment grade on 06 Mar, 2020, the AMC has created the segregated portfolios in the scheme post the approval of trustees, effective March 06, 2020. </t>
  </si>
  <si>
    <t>Baroda Credit Risk Fund (scheme has one segregated portfolio)</t>
  </si>
  <si>
    <t>$$ Please refer to our website link for deviation in valuation of the security: https://www.barodamf.com/Downloads/pages/valuation-policy.aspx</t>
  </si>
  <si>
    <t>YTC %</t>
  </si>
  <si>
    <t>The Risk Level of the Scheme in the Risk O Meter is based on the portfolio of the scheme as on December 31, 2021</t>
  </si>
  <si>
    <t>The Risk Level of CRISIL Hybrid 85+15 - Conservative Index (Benchmark) in the Risk O Meter is as on December 31, 2021</t>
  </si>
  <si>
    <t>The Risk Level of CRISIL Dynamic Gilt Index (Benchmark) in the Risk O Meter is as on December 31, 2021</t>
  </si>
  <si>
    <t>The Potential Risk Class Matrix of the scheme is as follows:</t>
  </si>
  <si>
    <t>Potential Risk Class</t>
  </si>
  <si>
    <t>Credit Risk →</t>
  </si>
  <si>
    <t>Relatively Low (Class A)</t>
  </si>
  <si>
    <t>Moderate (Class B)</t>
  </si>
  <si>
    <t>Relatively High (Class C)</t>
  </si>
  <si>
    <t>Interest Rate Risk ↓</t>
  </si>
  <si>
    <t>Relatively Low (Class I)</t>
  </si>
  <si>
    <t>Moderate (Class II)</t>
  </si>
  <si>
    <t>Relatively High (Class III)</t>
  </si>
  <si>
    <t>A-III</t>
  </si>
  <si>
    <t>With effect from December 01, 2021, in accordance with SEBI circular no. SEBI/HO/IMD/IMD-II DF3/P/CIR/2021/652 dated October 27, 2021, and AMFI communication ref. 35P/ MEM-COR/70/ 2021-22 dated November 25, 2021 regarding Guiding Principles for bringing uniformity in Benchmarks of Mutual Fund Schemes, effective December 1, 2021, the benchmark of the scheme has been changed. Kindly refer NOTICE CUM ADDENDUM NO. 81/ 2021 uploaded on our website for complete details.</t>
  </si>
  <si>
    <t>The Risk Level of CRISIL Liquid Fund Index (Benchmark) in the Risk O Meter is as on December 31, 2021</t>
  </si>
  <si>
    <t>A-I</t>
  </si>
  <si>
    <t>The Risk Level of CRISIL Low Duration Debt Index (Benchmark) in the Risk O Meter is as on December 31, 2021</t>
  </si>
  <si>
    <t>B-I</t>
  </si>
  <si>
    <t>The Risk Level of CRISIL Short Term Bond Fund Index (Benchmark) in the Risk O Meter is as on December 31, 2021</t>
  </si>
  <si>
    <t>The Risk Level of CRISIL Composite Bond Fund Index (Benchmark) in the Risk O Meter is  as on December 31, 2021</t>
  </si>
  <si>
    <t>B-III</t>
  </si>
  <si>
    <t>The Risk Level of CRISIL Short Term Credit Risk Index (Benchmark) in the Risk O Meter is as on December 31, 2021</t>
  </si>
  <si>
    <t>C-III</t>
  </si>
  <si>
    <t>The Risk Level of CRISIL Ultra Short Fund Index (Benchmark) in the Risk O Meter is as on December 31, 2021</t>
  </si>
  <si>
    <t>The Risk Level of Crisil composite bond fund index (Benchmark) in the Risk O Meter is as on December 31, 2021</t>
  </si>
  <si>
    <t>B-II</t>
  </si>
  <si>
    <t>The Risk Level of CRISIL Overnight Index (Benchmark) in the Risk O Meter is as on December 31, 2021</t>
  </si>
  <si>
    <t>The Risk Level of CRISIL Money Market Index (Benchmark) in the Risk O Meter is as on December 31, 2021</t>
  </si>
  <si>
    <t>The Risk Level of CRISIL Banking and PSU Debt Index (Benchmark) in the Risk O Meter is as on December 31, 2021</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</si>
</sst>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yyyy\-mm\-dd"/>
    <numFmt numFmtId="174" formatCode="[$-409]h:mm:ss\ AM/PM"/>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dd/mm/yyyy;@"/>
    <numFmt numFmtId="181" formatCode="_(* #,##0.000_);_(* \(#,##0.000\);_(* &quot;-&quot;??_);_(@_)"/>
    <numFmt numFmtId="182" formatCode="_(* #,##0.0000_);_(* \(#,##0.0000\);_(* &quot;-&quot;??_);_(@_)"/>
    <numFmt numFmtId="183" formatCode="_(* #,##0.0_);_(* \(#,##0.0\);_(* &quot;-&quot;??_);_(@_)"/>
    <numFmt numFmtId="184" formatCode="_(* #,##0_);_(* \(#,##0\);_(* &quot;-&quot;??_);_(@_)"/>
    <numFmt numFmtId="185" formatCode="[$-409]dddd\,\ mmmm\ d\,\ yyyy"/>
    <numFmt numFmtId="186" formatCode="mmmm\ dd\,\ yyyy"/>
  </numFmts>
  <fonts count="61">
    <font>
      <sz val="11"/>
      <color theme="1"/>
      <name val="Calibri"/>
      <family val="2"/>
    </font>
    <font>
      <sz val="11"/>
      <color indexed="8"/>
      <name val="Calibri"/>
      <family val="2"/>
    </font>
    <font>
      <sz val="10"/>
      <name val="Arial"/>
      <family val="2"/>
    </font>
    <font>
      <b/>
      <sz val="10"/>
      <name val="Franklin Gothic Book"/>
      <family val="2"/>
    </font>
    <font>
      <sz val="12"/>
      <name val="Franklin Gothic Book"/>
      <family val="2"/>
    </font>
    <font>
      <sz val="10"/>
      <name val="Franklin Gothic Boo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Franklin Gothic Book"/>
      <family val="2"/>
    </font>
    <font>
      <sz val="10"/>
      <color indexed="8"/>
      <name val="Franklin Gothic Book"/>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b/>
      <sz val="14"/>
      <color indexed="8"/>
      <name val="Calibri"/>
      <family val="2"/>
    </font>
    <font>
      <sz val="12"/>
      <color indexed="8"/>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4"/>
      <color theme="1"/>
      <name val="Calibri"/>
      <family val="2"/>
    </font>
    <font>
      <sz val="12"/>
      <color rgb="FF000000"/>
      <name val="Calibri"/>
      <family val="2"/>
    </font>
    <font>
      <sz val="12"/>
      <color theme="1"/>
      <name val="Calibri"/>
      <family val="2"/>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9D9D9"/>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medium"/>
      <top style="thin"/>
      <bottom style="thin">
        <color theme="0" tint="-0.149959996342659"/>
      </bottom>
    </border>
    <border>
      <left style="thin"/>
      <right style="thin"/>
      <top style="thin">
        <color theme="0" tint="-0.149959996342659"/>
      </top>
      <bottom style="medium"/>
    </border>
    <border>
      <left style="thin"/>
      <right style="medium"/>
      <top style="thin">
        <color theme="0" tint="-0.149959996342659"/>
      </top>
      <bottom style="medium"/>
    </border>
    <border>
      <left style="thin"/>
      <right style="thin"/>
      <top>
        <color indexed="63"/>
      </top>
      <bottom style="thin">
        <color theme="0" tint="-0.149959996342659"/>
      </bottom>
    </border>
    <border>
      <left style="thin"/>
      <right style="medium"/>
      <top>
        <color indexed="63"/>
      </top>
      <bottom style="thin">
        <color theme="0" tint="-0.149959996342659"/>
      </bottom>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style="medium"/>
      <right style="thin"/>
      <top style="thin">
        <color theme="0" tint="-0.14993000030517578"/>
      </top>
      <bottom/>
    </border>
    <border>
      <left style="thin"/>
      <right style="thin"/>
      <top style="thin">
        <color theme="0" tint="-0.149959996342659"/>
      </top>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medium"/>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color theme="0" tint="-0.149959996342659"/>
      </bottom>
    </border>
    <border>
      <left>
        <color indexed="63"/>
      </left>
      <right style="medium"/>
      <top>
        <color indexed="63"/>
      </top>
      <bottom style="thin">
        <color theme="0" tint="-0.149959996342659"/>
      </bottom>
    </border>
    <border>
      <left style="thin"/>
      <right>
        <color indexed="63"/>
      </right>
      <top style="thin">
        <color theme="0" tint="-0.149959996342659"/>
      </top>
      <bottom style="medium"/>
    </border>
    <border>
      <left style="thin"/>
      <right>
        <color indexed="63"/>
      </right>
      <top>
        <color indexed="63"/>
      </top>
      <bottom style="mediu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color theme="0" tint="-0.149959996342659"/>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style="medium">
        <color rgb="FF00000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6">
    <xf numFmtId="0" fontId="0" fillId="0" borderId="0" xfId="0" applyFont="1" applyAlignment="1">
      <alignment/>
    </xf>
    <xf numFmtId="0" fontId="51" fillId="0" borderId="0" xfId="0" applyFont="1" applyAlignment="1">
      <alignment/>
    </xf>
    <xf numFmtId="0" fontId="52" fillId="0" borderId="0" xfId="0" applyFont="1" applyAlignment="1">
      <alignment/>
    </xf>
    <xf numFmtId="180" fontId="52" fillId="0" borderId="0" xfId="0" applyNumberFormat="1" applyFont="1" applyAlignment="1">
      <alignment/>
    </xf>
    <xf numFmtId="0" fontId="52" fillId="0" borderId="10" xfId="0" applyFont="1" applyBorder="1" applyAlignment="1">
      <alignment/>
    </xf>
    <xf numFmtId="180" fontId="52" fillId="0" borderId="11" xfId="0" applyNumberFormat="1" applyFont="1" applyBorder="1" applyAlignment="1">
      <alignment/>
    </xf>
    <xf numFmtId="0" fontId="3" fillId="33" borderId="12" xfId="0" applyFont="1" applyFill="1" applyBorder="1" applyAlignment="1">
      <alignment horizontal="center"/>
    </xf>
    <xf numFmtId="184" fontId="3" fillId="33" borderId="12" xfId="44" applyNumberFormat="1" applyFont="1" applyFill="1" applyBorder="1" applyAlignment="1">
      <alignment/>
    </xf>
    <xf numFmtId="180" fontId="52" fillId="0" borderId="13" xfId="0" applyNumberFormat="1" applyFont="1" applyBorder="1" applyAlignment="1">
      <alignment/>
    </xf>
    <xf numFmtId="0" fontId="52" fillId="0" borderId="14" xfId="0" applyFont="1" applyBorder="1" applyAlignment="1">
      <alignment/>
    </xf>
    <xf numFmtId="0" fontId="53" fillId="0" borderId="0" xfId="0" applyFont="1" applyAlignment="1">
      <alignment/>
    </xf>
    <xf numFmtId="0" fontId="54" fillId="0" borderId="0" xfId="0" applyFont="1" applyAlignment="1">
      <alignment/>
    </xf>
    <xf numFmtId="180" fontId="52" fillId="0" borderId="15" xfId="0" applyNumberFormat="1" applyFont="1" applyBorder="1" applyAlignment="1">
      <alignment/>
    </xf>
    <xf numFmtId="0" fontId="3" fillId="0" borderId="16" xfId="0" applyFont="1" applyFill="1" applyBorder="1" applyAlignment="1">
      <alignment vertical="center"/>
    </xf>
    <xf numFmtId="4" fontId="3" fillId="0" borderId="17" xfId="65" applyNumberFormat="1" applyFont="1" applyFill="1" applyBorder="1" applyAlignment="1">
      <alignment vertical="center" wrapText="1"/>
      <protection/>
    </xf>
    <xf numFmtId="0" fontId="54" fillId="33" borderId="18" xfId="60" applyFont="1" applyFill="1" applyBorder="1">
      <alignment/>
      <protection/>
    </xf>
    <xf numFmtId="180" fontId="54" fillId="0" borderId="0" xfId="0" applyNumberFormat="1" applyFont="1" applyAlignment="1">
      <alignment/>
    </xf>
    <xf numFmtId="171" fontId="54" fillId="0" borderId="0" xfId="42" applyFont="1" applyAlignment="1">
      <alignment/>
    </xf>
    <xf numFmtId="171" fontId="52" fillId="0" borderId="0" xfId="42" applyFont="1" applyAlignment="1">
      <alignment/>
    </xf>
    <xf numFmtId="171" fontId="3" fillId="0" borderId="16" xfId="42" applyFont="1" applyFill="1" applyBorder="1" applyAlignment="1">
      <alignment vertical="center" wrapText="1"/>
    </xf>
    <xf numFmtId="184" fontId="54" fillId="0" borderId="0" xfId="42" applyNumberFormat="1" applyFont="1" applyAlignment="1">
      <alignment/>
    </xf>
    <xf numFmtId="184" fontId="52" fillId="0" borderId="0" xfId="42" applyNumberFormat="1" applyFont="1" applyAlignment="1">
      <alignment/>
    </xf>
    <xf numFmtId="184" fontId="3" fillId="0" borderId="16" xfId="42" applyNumberFormat="1" applyFont="1" applyFill="1" applyBorder="1" applyAlignment="1">
      <alignment vertical="center"/>
    </xf>
    <xf numFmtId="184" fontId="52" fillId="0" borderId="10" xfId="42" applyNumberFormat="1" applyFont="1" applyBorder="1" applyAlignment="1">
      <alignment/>
    </xf>
    <xf numFmtId="184" fontId="52" fillId="0" borderId="14" xfId="42" applyNumberFormat="1" applyFont="1" applyBorder="1" applyAlignment="1">
      <alignment/>
    </xf>
    <xf numFmtId="184" fontId="52" fillId="0" borderId="12" xfId="42" applyNumberFormat="1" applyFont="1" applyBorder="1" applyAlignment="1">
      <alignment/>
    </xf>
    <xf numFmtId="0" fontId="55" fillId="0" borderId="0" xfId="0" applyFont="1" applyAlignment="1">
      <alignment/>
    </xf>
    <xf numFmtId="186" fontId="56" fillId="0" borderId="0" xfId="0" applyNumberFormat="1" applyFont="1" applyAlignment="1">
      <alignment horizontal="left"/>
    </xf>
    <xf numFmtId="171" fontId="52" fillId="0" borderId="10" xfId="42" applyFont="1" applyBorder="1" applyAlignment="1">
      <alignment horizontal="right"/>
    </xf>
    <xf numFmtId="171" fontId="52" fillId="0" borderId="14" xfId="42" applyFont="1" applyBorder="1" applyAlignment="1">
      <alignment horizontal="right"/>
    </xf>
    <xf numFmtId="171" fontId="3" fillId="33" borderId="19" xfId="42" applyFont="1" applyFill="1" applyBorder="1" applyAlignment="1">
      <alignment horizontal="right"/>
    </xf>
    <xf numFmtId="171" fontId="51" fillId="0" borderId="20" xfId="42" applyFont="1" applyBorder="1" applyAlignment="1">
      <alignment horizontal="right"/>
    </xf>
    <xf numFmtId="0" fontId="49" fillId="0" borderId="0" xfId="0" applyFont="1" applyAlignment="1">
      <alignment/>
    </xf>
    <xf numFmtId="0" fontId="54" fillId="33" borderId="0" xfId="60" applyFont="1" applyFill="1" applyBorder="1">
      <alignment/>
      <protection/>
    </xf>
    <xf numFmtId="171" fontId="3" fillId="0" borderId="16" xfId="42" applyFont="1" applyFill="1" applyBorder="1" applyAlignment="1">
      <alignment vertical="center"/>
    </xf>
    <xf numFmtId="171" fontId="52" fillId="0" borderId="10" xfId="42" applyFont="1" applyBorder="1" applyAlignment="1">
      <alignment/>
    </xf>
    <xf numFmtId="171" fontId="52" fillId="0" borderId="14" xfId="42" applyFont="1" applyBorder="1" applyAlignment="1">
      <alignment/>
    </xf>
    <xf numFmtId="171" fontId="52" fillId="0" borderId="12" xfId="42" applyFont="1" applyBorder="1" applyAlignment="1">
      <alignment/>
    </xf>
    <xf numFmtId="171" fontId="43" fillId="0" borderId="0" xfId="55" applyNumberFormat="1" applyAlignment="1" applyProtection="1" quotePrefix="1">
      <alignment/>
      <protection/>
    </xf>
    <xf numFmtId="0" fontId="49" fillId="0" borderId="19" xfId="0" applyFont="1" applyBorder="1" applyAlignment="1">
      <alignment/>
    </xf>
    <xf numFmtId="0" fontId="0" fillId="0" borderId="19" xfId="0" applyBorder="1" applyAlignment="1">
      <alignment/>
    </xf>
    <xf numFmtId="0" fontId="43" fillId="0" borderId="19" xfId="55" applyBorder="1" applyAlignment="1" applyProtection="1">
      <alignment/>
      <protection/>
    </xf>
    <xf numFmtId="0" fontId="3" fillId="0" borderId="21" xfId="65" applyFont="1" applyFill="1" applyBorder="1" applyAlignment="1">
      <alignment vertical="center"/>
      <protection/>
    </xf>
    <xf numFmtId="0" fontId="52" fillId="0" borderId="22" xfId="0" applyFont="1" applyBorder="1" applyAlignment="1">
      <alignment/>
    </xf>
    <xf numFmtId="0" fontId="52" fillId="0" borderId="23" xfId="0" applyFont="1" applyBorder="1" applyAlignment="1">
      <alignment/>
    </xf>
    <xf numFmtId="0" fontId="3" fillId="33" borderId="24" xfId="0" applyFont="1" applyFill="1" applyBorder="1" applyAlignment="1">
      <alignment/>
    </xf>
    <xf numFmtId="0" fontId="3" fillId="0" borderId="25" xfId="65" applyFont="1" applyFill="1" applyBorder="1" applyAlignment="1">
      <alignment vertical="center"/>
      <protection/>
    </xf>
    <xf numFmtId="0" fontId="52" fillId="0" borderId="26" xfId="0" applyFont="1" applyBorder="1" applyAlignment="1">
      <alignment/>
    </xf>
    <xf numFmtId="0" fontId="51" fillId="0" borderId="26" xfId="0" applyFont="1" applyFill="1" applyBorder="1" applyAlignment="1">
      <alignment/>
    </xf>
    <xf numFmtId="0" fontId="3" fillId="33" borderId="26" xfId="60" applyFont="1" applyFill="1" applyBorder="1">
      <alignment/>
      <protection/>
    </xf>
    <xf numFmtId="0" fontId="51" fillId="0" borderId="26" xfId="0" applyFont="1" applyBorder="1" applyAlignment="1">
      <alignment/>
    </xf>
    <xf numFmtId="0" fontId="3" fillId="33" borderId="27" xfId="0" applyFont="1" applyFill="1" applyBorder="1" applyAlignment="1">
      <alignment/>
    </xf>
    <xf numFmtId="180" fontId="43" fillId="0" borderId="0" xfId="55" applyNumberFormat="1" applyAlignment="1" applyProtection="1" quotePrefix="1">
      <alignment/>
      <protection/>
    </xf>
    <xf numFmtId="0" fontId="4" fillId="0" borderId="0" xfId="0" applyFont="1" applyAlignment="1">
      <alignment/>
    </xf>
    <xf numFmtId="0" fontId="3" fillId="0" borderId="25" xfId="65" applyFont="1" applyBorder="1" applyAlignment="1">
      <alignment vertical="center"/>
      <protection/>
    </xf>
    <xf numFmtId="0" fontId="3" fillId="0" borderId="21" xfId="65" applyFont="1" applyBorder="1" applyAlignment="1">
      <alignment vertical="center"/>
      <protection/>
    </xf>
    <xf numFmtId="0" fontId="3" fillId="0" borderId="16" xfId="0" applyFont="1" applyBorder="1" applyAlignment="1">
      <alignment vertical="center"/>
    </xf>
    <xf numFmtId="4" fontId="3" fillId="0" borderId="17" xfId="65" applyNumberFormat="1" applyFont="1" applyBorder="1" applyAlignment="1">
      <alignment vertical="center" wrapText="1"/>
      <protection/>
    </xf>
    <xf numFmtId="0" fontId="5" fillId="0" borderId="28" xfId="60" applyFont="1" applyBorder="1">
      <alignment/>
      <protection/>
    </xf>
    <xf numFmtId="2" fontId="52" fillId="0" borderId="29" xfId="42" applyNumberFormat="1" applyFont="1" applyBorder="1" applyAlignment="1">
      <alignment horizontal="right"/>
    </xf>
    <xf numFmtId="171" fontId="52" fillId="0" borderId="15" xfId="42" applyFont="1" applyBorder="1" applyAlignment="1">
      <alignment horizontal="right"/>
    </xf>
    <xf numFmtId="2" fontId="51" fillId="0" borderId="30" xfId="42" applyNumberFormat="1" applyFont="1" applyBorder="1" applyAlignment="1">
      <alignment horizontal="right"/>
    </xf>
    <xf numFmtId="171" fontId="52" fillId="0" borderId="15" xfId="42" applyFont="1" applyBorder="1" applyAlignment="1">
      <alignment/>
    </xf>
    <xf numFmtId="171" fontId="52" fillId="0" borderId="29" xfId="42" applyFont="1" applyBorder="1" applyAlignment="1">
      <alignment horizontal="right"/>
    </xf>
    <xf numFmtId="2" fontId="51" fillId="0" borderId="20" xfId="42" applyNumberFormat="1" applyFont="1" applyBorder="1" applyAlignment="1">
      <alignment horizontal="right"/>
    </xf>
    <xf numFmtId="171" fontId="3" fillId="33" borderId="20" xfId="42" applyFont="1" applyFill="1" applyBorder="1" applyAlignment="1">
      <alignment horizontal="right"/>
    </xf>
    <xf numFmtId="0" fontId="3" fillId="33" borderId="31" xfId="0" applyFont="1" applyFill="1" applyBorder="1" applyAlignment="1">
      <alignment/>
    </xf>
    <xf numFmtId="0" fontId="3" fillId="33" borderId="32" xfId="0" applyFont="1" applyFill="1" applyBorder="1" applyAlignment="1">
      <alignment/>
    </xf>
    <xf numFmtId="0" fontId="3" fillId="33" borderId="32" xfId="0" applyFont="1" applyFill="1" applyBorder="1" applyAlignment="1">
      <alignment horizontal="center"/>
    </xf>
    <xf numFmtId="184" fontId="3" fillId="33" borderId="32" xfId="44" applyNumberFormat="1" applyFont="1" applyFill="1" applyBorder="1" applyAlignment="1">
      <alignment/>
    </xf>
    <xf numFmtId="184" fontId="52" fillId="0" borderId="32" xfId="42" applyNumberFormat="1" applyFont="1" applyBorder="1" applyAlignment="1">
      <alignment/>
    </xf>
    <xf numFmtId="171" fontId="51" fillId="0" borderId="32" xfId="42" applyFont="1" applyBorder="1" applyAlignment="1">
      <alignment horizontal="right"/>
    </xf>
    <xf numFmtId="180" fontId="52" fillId="0" borderId="32" xfId="0" applyNumberFormat="1" applyFont="1" applyBorder="1" applyAlignment="1">
      <alignment/>
    </xf>
    <xf numFmtId="180" fontId="52" fillId="0" borderId="33" xfId="0" applyNumberFormat="1" applyFont="1" applyBorder="1" applyAlignment="1">
      <alignment/>
    </xf>
    <xf numFmtId="0" fontId="51" fillId="0" borderId="34" xfId="0" applyFont="1" applyBorder="1" applyAlignment="1">
      <alignment/>
    </xf>
    <xf numFmtId="184" fontId="52" fillId="0" borderId="0" xfId="42" applyNumberFormat="1" applyFont="1" applyBorder="1" applyAlignment="1">
      <alignment/>
    </xf>
    <xf numFmtId="171" fontId="52" fillId="0" borderId="0" xfId="42" applyFont="1" applyBorder="1" applyAlignment="1">
      <alignment/>
    </xf>
    <xf numFmtId="180" fontId="52" fillId="0" borderId="18" xfId="0" applyNumberFormat="1" applyFont="1" applyBorder="1" applyAlignment="1">
      <alignment/>
    </xf>
    <xf numFmtId="0" fontId="52" fillId="0" borderId="0" xfId="0" applyFont="1" applyAlignment="1" quotePrefix="1">
      <alignment/>
    </xf>
    <xf numFmtId="171" fontId="3" fillId="0" borderId="35" xfId="42" applyFont="1" applyFill="1" applyBorder="1" applyAlignment="1">
      <alignment vertical="center"/>
    </xf>
    <xf numFmtId="2" fontId="52" fillId="0" borderId="36" xfId="42" applyNumberFormat="1" applyFont="1" applyBorder="1" applyAlignment="1">
      <alignment horizontal="right"/>
    </xf>
    <xf numFmtId="2" fontId="51" fillId="0" borderId="37" xfId="42" applyNumberFormat="1" applyFont="1" applyBorder="1" applyAlignment="1">
      <alignment horizontal="right"/>
    </xf>
    <xf numFmtId="184" fontId="52" fillId="0" borderId="38" xfId="42" applyNumberFormat="1" applyFont="1" applyBorder="1" applyAlignment="1">
      <alignment/>
    </xf>
    <xf numFmtId="0" fontId="52" fillId="0" borderId="29" xfId="0" applyFont="1" applyBorder="1" applyAlignment="1">
      <alignment/>
    </xf>
    <xf numFmtId="180" fontId="52" fillId="0" borderId="39" xfId="0" applyNumberFormat="1" applyFont="1" applyBorder="1" applyAlignment="1">
      <alignment/>
    </xf>
    <xf numFmtId="184" fontId="52" fillId="0" borderId="40" xfId="42" applyNumberFormat="1" applyFont="1" applyBorder="1" applyAlignment="1">
      <alignment/>
    </xf>
    <xf numFmtId="2" fontId="51" fillId="0" borderId="41" xfId="42" applyNumberFormat="1" applyFont="1" applyBorder="1" applyAlignment="1">
      <alignment horizontal="right"/>
    </xf>
    <xf numFmtId="184" fontId="3" fillId="33" borderId="42" xfId="44" applyNumberFormat="1" applyFont="1" applyFill="1" applyBorder="1" applyAlignment="1">
      <alignment/>
    </xf>
    <xf numFmtId="0" fontId="3" fillId="33" borderId="43" xfId="0" applyFont="1" applyFill="1" applyBorder="1" applyAlignment="1">
      <alignment/>
    </xf>
    <xf numFmtId="180" fontId="52" fillId="0" borderId="44" xfId="0" applyNumberFormat="1" applyFont="1" applyBorder="1" applyAlignment="1">
      <alignment/>
    </xf>
    <xf numFmtId="0" fontId="51" fillId="0" borderId="45" xfId="0" applyFont="1" applyBorder="1" applyAlignment="1">
      <alignment/>
    </xf>
    <xf numFmtId="180" fontId="52" fillId="0" borderId="46" xfId="0" applyNumberFormat="1" applyFont="1" applyBorder="1" applyAlignment="1">
      <alignment/>
    </xf>
    <xf numFmtId="0" fontId="52" fillId="0" borderId="0" xfId="0" applyFont="1" applyAlignment="1">
      <alignment horizontal="left" vertical="top" wrapText="1"/>
    </xf>
    <xf numFmtId="0" fontId="0" fillId="0" borderId="0" xfId="0" applyAlignment="1">
      <alignment vertical="center"/>
    </xf>
    <xf numFmtId="171" fontId="52" fillId="0" borderId="47" xfId="42" applyFont="1" applyBorder="1" applyAlignment="1">
      <alignment/>
    </xf>
    <xf numFmtId="171" fontId="52" fillId="0" borderId="38" xfId="42" applyFont="1" applyBorder="1" applyAlignment="1">
      <alignment/>
    </xf>
    <xf numFmtId="171" fontId="52" fillId="0" borderId="40" xfId="42" applyFont="1" applyBorder="1" applyAlignment="1">
      <alignment/>
    </xf>
    <xf numFmtId="0" fontId="57" fillId="0" borderId="0" xfId="0" applyFont="1" applyAlignment="1">
      <alignment horizontal="center"/>
    </xf>
    <xf numFmtId="0" fontId="52" fillId="0" borderId="34" xfId="0" applyFont="1" applyBorder="1" applyAlignment="1">
      <alignment horizontal="center" wrapText="1"/>
    </xf>
    <xf numFmtId="0" fontId="52" fillId="0" borderId="0" xfId="0" applyFont="1" applyAlignment="1">
      <alignment horizontal="center" wrapText="1"/>
    </xf>
    <xf numFmtId="0" fontId="52" fillId="0" borderId="18" xfId="0" applyFont="1" applyBorder="1" applyAlignment="1">
      <alignment horizontal="center" wrapText="1"/>
    </xf>
    <xf numFmtId="0" fontId="52" fillId="0" borderId="34" xfId="0" applyFont="1" applyBorder="1" applyAlignment="1">
      <alignment horizontal="left" vertical="top" wrapText="1"/>
    </xf>
    <xf numFmtId="0" fontId="52" fillId="0" borderId="0" xfId="0" applyFont="1" applyAlignment="1">
      <alignment horizontal="left" vertical="top" wrapText="1"/>
    </xf>
    <xf numFmtId="0" fontId="52" fillId="0" borderId="48" xfId="0" applyFont="1" applyBorder="1" applyAlignment="1" quotePrefix="1">
      <alignment horizontal="left" vertical="top" wrapText="1"/>
    </xf>
    <xf numFmtId="0" fontId="52" fillId="0" borderId="49" xfId="0" applyFont="1" applyBorder="1" applyAlignment="1" quotePrefix="1">
      <alignment horizontal="left" vertical="top" wrapText="1"/>
    </xf>
    <xf numFmtId="0" fontId="52" fillId="0" borderId="50" xfId="0" applyFont="1" applyBorder="1" applyAlignment="1" quotePrefix="1">
      <alignment horizontal="left" vertical="top" wrapText="1"/>
    </xf>
    <xf numFmtId="0" fontId="52" fillId="0" borderId="45" xfId="0" applyFont="1" applyBorder="1" applyAlignment="1">
      <alignment horizontal="left" vertical="top" wrapText="1"/>
    </xf>
    <xf numFmtId="0" fontId="52" fillId="0" borderId="46" xfId="0" applyFont="1" applyBorder="1" applyAlignment="1">
      <alignment horizontal="left" vertical="top" wrapText="1"/>
    </xf>
    <xf numFmtId="0" fontId="52" fillId="0" borderId="41" xfId="0" applyFont="1" applyBorder="1" applyAlignment="1" quotePrefix="1">
      <alignment horizontal="left" vertical="top" wrapText="1"/>
    </xf>
    <xf numFmtId="0" fontId="52" fillId="0" borderId="51" xfId="0" applyFont="1" applyBorder="1" applyAlignment="1" quotePrefix="1">
      <alignment horizontal="left" vertical="top" wrapText="1"/>
    </xf>
    <xf numFmtId="184" fontId="58" fillId="0" borderId="0" xfId="45" applyNumberFormat="1" applyFont="1" applyFill="1" applyBorder="1" applyAlignment="1">
      <alignment vertical="center"/>
    </xf>
    <xf numFmtId="0" fontId="59" fillId="0" borderId="0" xfId="0" applyFont="1" applyAlignment="1">
      <alignment/>
    </xf>
    <xf numFmtId="2" fontId="58" fillId="0" borderId="0" xfId="59" applyNumberFormat="1" applyFont="1" applyAlignment="1">
      <alignment vertical="center"/>
      <protection/>
    </xf>
    <xf numFmtId="0" fontId="58" fillId="0" borderId="0" xfId="0" applyFont="1" applyAlignment="1">
      <alignment/>
    </xf>
    <xf numFmtId="0" fontId="60" fillId="0" borderId="52" xfId="0" applyFont="1" applyBorder="1" applyAlignment="1">
      <alignment horizontal="center" vertical="center" wrapText="1"/>
    </xf>
    <xf numFmtId="0" fontId="60" fillId="0" borderId="53" xfId="0" applyFont="1" applyBorder="1" applyAlignment="1">
      <alignment horizontal="center" vertical="center" wrapText="1"/>
    </xf>
    <xf numFmtId="0" fontId="60" fillId="0" borderId="54" xfId="0" applyFont="1" applyBorder="1" applyAlignment="1">
      <alignment horizontal="center" vertical="center" wrapText="1"/>
    </xf>
    <xf numFmtId="0" fontId="60" fillId="0" borderId="55" xfId="0" applyFont="1" applyBorder="1" applyAlignment="1">
      <alignment vertical="center" wrapText="1"/>
    </xf>
    <xf numFmtId="0" fontId="60" fillId="0" borderId="56" xfId="0" applyFont="1" applyBorder="1" applyAlignment="1">
      <alignment vertical="center" wrapText="1"/>
    </xf>
    <xf numFmtId="0" fontId="60" fillId="0" borderId="57" xfId="0" applyFont="1" applyBorder="1" applyAlignment="1">
      <alignment vertical="center" wrapText="1"/>
    </xf>
    <xf numFmtId="0" fontId="60" fillId="0" borderId="50" xfId="0" applyFont="1" applyBorder="1" applyAlignment="1">
      <alignment horizontal="center" vertical="center" wrapText="1"/>
    </xf>
    <xf numFmtId="0" fontId="60" fillId="0" borderId="50" xfId="0" applyFont="1" applyBorder="1" applyAlignment="1">
      <alignment vertical="center" wrapText="1"/>
    </xf>
    <xf numFmtId="0" fontId="60" fillId="34" borderId="50" xfId="0" applyFont="1" applyFill="1" applyBorder="1" applyAlignment="1">
      <alignment horizontal="center" vertical="center" wrapText="1"/>
    </xf>
    <xf numFmtId="0" fontId="59" fillId="0" borderId="0" xfId="0" applyFont="1" applyAlignment="1">
      <alignment horizontal="left" vertical="center" wrapText="1" indent="2"/>
    </xf>
    <xf numFmtId="0" fontId="0" fillId="0" borderId="50" xfId="0" applyBorder="1" applyAlignment="1">
      <alignment vertical="center" wrapText="1"/>
    </xf>
    <xf numFmtId="0" fontId="60" fillId="35" borderId="50"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2" xfId="60"/>
    <cellStyle name="Note" xfId="61"/>
    <cellStyle name="Output" xfId="62"/>
    <cellStyle name="Percent" xfId="63"/>
    <cellStyle name="Percent 2"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117</xdr:row>
      <xdr:rowOff>171450</xdr:rowOff>
    </xdr:from>
    <xdr:to>
      <xdr:col>2</xdr:col>
      <xdr:colOff>2676525</xdr:colOff>
      <xdr:row>129</xdr:row>
      <xdr:rowOff>9525</xdr:rowOff>
    </xdr:to>
    <xdr:pic>
      <xdr:nvPicPr>
        <xdr:cNvPr id="1" name="Picture 3"/>
        <xdr:cNvPicPr preferRelativeResize="1">
          <a:picLocks noChangeAspect="1"/>
        </xdr:cNvPicPr>
      </xdr:nvPicPr>
      <xdr:blipFill>
        <a:blip r:embed="rId1"/>
        <a:srcRect l="5168" r="6976"/>
        <a:stretch>
          <a:fillRect/>
        </a:stretch>
      </xdr:blipFill>
      <xdr:spPr>
        <a:xfrm>
          <a:off x="171450" y="20602575"/>
          <a:ext cx="2676525" cy="1895475"/>
        </a:xfrm>
        <a:prstGeom prst="rect">
          <a:avLst/>
        </a:prstGeom>
        <a:noFill/>
        <a:ln w="9525" cmpd="sng">
          <a:noFill/>
        </a:ln>
      </xdr:spPr>
    </xdr:pic>
    <xdr:clientData/>
  </xdr:twoCellAnchor>
  <xdr:twoCellAnchor editAs="oneCell">
    <xdr:from>
      <xdr:col>0</xdr:col>
      <xdr:colOff>171450</xdr:colOff>
      <xdr:row>132</xdr:row>
      <xdr:rowOff>0</xdr:rowOff>
    </xdr:from>
    <xdr:to>
      <xdr:col>2</xdr:col>
      <xdr:colOff>2657475</xdr:colOff>
      <xdr:row>143</xdr:row>
      <xdr:rowOff>0</xdr:rowOff>
    </xdr:to>
    <xdr:pic>
      <xdr:nvPicPr>
        <xdr:cNvPr id="2" name="Picture 3"/>
        <xdr:cNvPicPr preferRelativeResize="1">
          <a:picLocks noChangeAspect="1"/>
        </xdr:cNvPicPr>
      </xdr:nvPicPr>
      <xdr:blipFill>
        <a:blip r:embed="rId1"/>
        <a:srcRect l="5168" r="7406"/>
        <a:stretch>
          <a:fillRect/>
        </a:stretch>
      </xdr:blipFill>
      <xdr:spPr>
        <a:xfrm>
          <a:off x="171450" y="23050500"/>
          <a:ext cx="2657475" cy="1885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64</xdr:row>
      <xdr:rowOff>0</xdr:rowOff>
    </xdr:from>
    <xdr:to>
      <xdr:col>2</xdr:col>
      <xdr:colOff>2609850</xdr:colOff>
      <xdr:row>74</xdr:row>
      <xdr:rowOff>114300</xdr:rowOff>
    </xdr:to>
    <xdr:pic>
      <xdr:nvPicPr>
        <xdr:cNvPr id="1" name="Picture 3"/>
        <xdr:cNvPicPr preferRelativeResize="1">
          <a:picLocks noChangeAspect="1"/>
        </xdr:cNvPicPr>
      </xdr:nvPicPr>
      <xdr:blipFill>
        <a:blip r:embed="rId1"/>
        <a:srcRect l="4240" r="7972"/>
        <a:stretch>
          <a:fillRect/>
        </a:stretch>
      </xdr:blipFill>
      <xdr:spPr>
        <a:xfrm>
          <a:off x="171450" y="11344275"/>
          <a:ext cx="2609850" cy="1828800"/>
        </a:xfrm>
        <a:prstGeom prst="rect">
          <a:avLst/>
        </a:prstGeom>
        <a:noFill/>
        <a:ln w="9525" cmpd="sng">
          <a:noFill/>
        </a:ln>
      </xdr:spPr>
    </xdr:pic>
    <xdr:clientData/>
  </xdr:twoCellAnchor>
  <xdr:twoCellAnchor editAs="oneCell">
    <xdr:from>
      <xdr:col>2</xdr:col>
      <xdr:colOff>161925</xdr:colOff>
      <xdr:row>77</xdr:row>
      <xdr:rowOff>19050</xdr:rowOff>
    </xdr:from>
    <xdr:to>
      <xdr:col>2</xdr:col>
      <xdr:colOff>2762250</xdr:colOff>
      <xdr:row>87</xdr:row>
      <xdr:rowOff>133350</xdr:rowOff>
    </xdr:to>
    <xdr:pic>
      <xdr:nvPicPr>
        <xdr:cNvPr id="2" name="Picture 3"/>
        <xdr:cNvPicPr preferRelativeResize="1">
          <a:picLocks noChangeAspect="1"/>
        </xdr:cNvPicPr>
      </xdr:nvPicPr>
      <xdr:blipFill>
        <a:blip r:embed="rId1"/>
        <a:srcRect l="5068" r="8322"/>
        <a:stretch>
          <a:fillRect/>
        </a:stretch>
      </xdr:blipFill>
      <xdr:spPr>
        <a:xfrm>
          <a:off x="333375" y="13639800"/>
          <a:ext cx="2600325" cy="1828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67</xdr:row>
      <xdr:rowOff>133350</xdr:rowOff>
    </xdr:from>
    <xdr:to>
      <xdr:col>2</xdr:col>
      <xdr:colOff>2552700</xdr:colOff>
      <xdr:row>78</xdr:row>
      <xdr:rowOff>142875</xdr:rowOff>
    </xdr:to>
    <xdr:pic>
      <xdr:nvPicPr>
        <xdr:cNvPr id="1" name="Picture 3"/>
        <xdr:cNvPicPr preferRelativeResize="1">
          <a:picLocks noChangeAspect="1"/>
        </xdr:cNvPicPr>
      </xdr:nvPicPr>
      <xdr:blipFill>
        <a:blip r:embed="rId1"/>
        <a:srcRect l="10647" t="12068" r="12112" b="5102"/>
        <a:stretch>
          <a:fillRect/>
        </a:stretch>
      </xdr:blipFill>
      <xdr:spPr>
        <a:xfrm>
          <a:off x="228600" y="11972925"/>
          <a:ext cx="2495550" cy="1895475"/>
        </a:xfrm>
        <a:prstGeom prst="rect">
          <a:avLst/>
        </a:prstGeom>
        <a:noFill/>
        <a:ln w="9525" cmpd="sng">
          <a:noFill/>
        </a:ln>
      </xdr:spPr>
    </xdr:pic>
    <xdr:clientData/>
  </xdr:twoCellAnchor>
  <xdr:twoCellAnchor editAs="oneCell">
    <xdr:from>
      <xdr:col>0</xdr:col>
      <xdr:colOff>142875</xdr:colOff>
      <xdr:row>80</xdr:row>
      <xdr:rowOff>104775</xdr:rowOff>
    </xdr:from>
    <xdr:to>
      <xdr:col>2</xdr:col>
      <xdr:colOff>2705100</xdr:colOff>
      <xdr:row>91</xdr:row>
      <xdr:rowOff>95250</xdr:rowOff>
    </xdr:to>
    <xdr:pic>
      <xdr:nvPicPr>
        <xdr:cNvPr id="2" name="Picture 3"/>
        <xdr:cNvPicPr preferRelativeResize="1">
          <a:picLocks noChangeAspect="1"/>
        </xdr:cNvPicPr>
      </xdr:nvPicPr>
      <xdr:blipFill>
        <a:blip r:embed="rId2"/>
        <a:srcRect l="1097" t="3715" r="4591" b="3965"/>
        <a:stretch>
          <a:fillRect/>
        </a:stretch>
      </xdr:blipFill>
      <xdr:spPr>
        <a:xfrm>
          <a:off x="142875" y="14201775"/>
          <a:ext cx="2733675" cy="1876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73</xdr:row>
      <xdr:rowOff>85725</xdr:rowOff>
    </xdr:from>
    <xdr:to>
      <xdr:col>2</xdr:col>
      <xdr:colOff>2562225</xdr:colOff>
      <xdr:row>84</xdr:row>
      <xdr:rowOff>152400</xdr:rowOff>
    </xdr:to>
    <xdr:pic>
      <xdr:nvPicPr>
        <xdr:cNvPr id="1" name="Picture 4"/>
        <xdr:cNvPicPr preferRelativeResize="1">
          <a:picLocks noChangeAspect="1"/>
        </xdr:cNvPicPr>
      </xdr:nvPicPr>
      <xdr:blipFill>
        <a:blip r:embed="rId1"/>
        <a:srcRect r="4695"/>
        <a:stretch>
          <a:fillRect/>
        </a:stretch>
      </xdr:blipFill>
      <xdr:spPr>
        <a:xfrm>
          <a:off x="161925" y="12954000"/>
          <a:ext cx="2571750" cy="1952625"/>
        </a:xfrm>
        <a:prstGeom prst="rect">
          <a:avLst/>
        </a:prstGeom>
        <a:noFill/>
        <a:ln w="9525" cmpd="sng">
          <a:noFill/>
        </a:ln>
      </xdr:spPr>
    </xdr:pic>
    <xdr:clientData/>
  </xdr:twoCellAnchor>
  <xdr:twoCellAnchor editAs="oneCell">
    <xdr:from>
      <xdr:col>1</xdr:col>
      <xdr:colOff>0</xdr:colOff>
      <xdr:row>87</xdr:row>
      <xdr:rowOff>0</xdr:rowOff>
    </xdr:from>
    <xdr:to>
      <xdr:col>2</xdr:col>
      <xdr:colOff>2505075</xdr:colOff>
      <xdr:row>97</xdr:row>
      <xdr:rowOff>161925</xdr:rowOff>
    </xdr:to>
    <xdr:pic>
      <xdr:nvPicPr>
        <xdr:cNvPr id="2" name="Picture 4"/>
        <xdr:cNvPicPr preferRelativeResize="1">
          <a:picLocks noChangeAspect="1"/>
        </xdr:cNvPicPr>
      </xdr:nvPicPr>
      <xdr:blipFill>
        <a:blip r:embed="rId1"/>
        <a:srcRect r="4629"/>
        <a:stretch>
          <a:fillRect/>
        </a:stretch>
      </xdr:blipFill>
      <xdr:spPr>
        <a:xfrm>
          <a:off x="171450" y="15316200"/>
          <a:ext cx="2505075" cy="1876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74</xdr:row>
      <xdr:rowOff>95250</xdr:rowOff>
    </xdr:from>
    <xdr:to>
      <xdr:col>2</xdr:col>
      <xdr:colOff>2762250</xdr:colOff>
      <xdr:row>86</xdr:row>
      <xdr:rowOff>0</xdr:rowOff>
    </xdr:to>
    <xdr:pic>
      <xdr:nvPicPr>
        <xdr:cNvPr id="1" name="Picture 3"/>
        <xdr:cNvPicPr preferRelativeResize="1">
          <a:picLocks noChangeAspect="1"/>
        </xdr:cNvPicPr>
      </xdr:nvPicPr>
      <xdr:blipFill>
        <a:blip r:embed="rId1"/>
        <a:srcRect r="5386" b="5137"/>
        <a:stretch>
          <a:fillRect/>
        </a:stretch>
      </xdr:blipFill>
      <xdr:spPr>
        <a:xfrm>
          <a:off x="171450" y="13154025"/>
          <a:ext cx="2762250" cy="1962150"/>
        </a:xfrm>
        <a:prstGeom prst="rect">
          <a:avLst/>
        </a:prstGeom>
        <a:noFill/>
        <a:ln w="9525" cmpd="sng">
          <a:noFill/>
        </a:ln>
      </xdr:spPr>
    </xdr:pic>
    <xdr:clientData/>
  </xdr:twoCellAnchor>
  <xdr:twoCellAnchor editAs="oneCell">
    <xdr:from>
      <xdr:col>1</xdr:col>
      <xdr:colOff>0</xdr:colOff>
      <xdr:row>89</xdr:row>
      <xdr:rowOff>0</xdr:rowOff>
    </xdr:from>
    <xdr:to>
      <xdr:col>2</xdr:col>
      <xdr:colOff>2724150</xdr:colOff>
      <xdr:row>99</xdr:row>
      <xdr:rowOff>142875</xdr:rowOff>
    </xdr:to>
    <xdr:pic>
      <xdr:nvPicPr>
        <xdr:cNvPr id="2" name="Picture 3"/>
        <xdr:cNvPicPr preferRelativeResize="1">
          <a:picLocks noChangeAspect="1"/>
        </xdr:cNvPicPr>
      </xdr:nvPicPr>
      <xdr:blipFill>
        <a:blip r:embed="rId1"/>
        <a:srcRect l="-1" t="4591" r="4841" b="4484"/>
        <a:stretch>
          <a:fillRect/>
        </a:stretch>
      </xdr:blipFill>
      <xdr:spPr>
        <a:xfrm>
          <a:off x="171450" y="15678150"/>
          <a:ext cx="2724150" cy="1857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87</xdr:row>
      <xdr:rowOff>95250</xdr:rowOff>
    </xdr:from>
    <xdr:to>
      <xdr:col>2</xdr:col>
      <xdr:colOff>2695575</xdr:colOff>
      <xdr:row>98</xdr:row>
      <xdr:rowOff>133350</xdr:rowOff>
    </xdr:to>
    <xdr:pic>
      <xdr:nvPicPr>
        <xdr:cNvPr id="1" name="Picture 3"/>
        <xdr:cNvPicPr preferRelativeResize="1">
          <a:picLocks noChangeAspect="1"/>
        </xdr:cNvPicPr>
      </xdr:nvPicPr>
      <xdr:blipFill>
        <a:blip r:embed="rId1"/>
        <a:srcRect l="9628" t="13110" r="10891" b="6802"/>
        <a:stretch>
          <a:fillRect/>
        </a:stretch>
      </xdr:blipFill>
      <xdr:spPr>
        <a:xfrm>
          <a:off x="171450" y="15382875"/>
          <a:ext cx="2695575" cy="1924050"/>
        </a:xfrm>
        <a:prstGeom prst="rect">
          <a:avLst/>
        </a:prstGeom>
        <a:noFill/>
        <a:ln w="9525" cmpd="sng">
          <a:noFill/>
        </a:ln>
      </xdr:spPr>
    </xdr:pic>
    <xdr:clientData/>
  </xdr:twoCellAnchor>
  <xdr:twoCellAnchor editAs="oneCell">
    <xdr:from>
      <xdr:col>1</xdr:col>
      <xdr:colOff>0</xdr:colOff>
      <xdr:row>101</xdr:row>
      <xdr:rowOff>0</xdr:rowOff>
    </xdr:from>
    <xdr:to>
      <xdr:col>2</xdr:col>
      <xdr:colOff>2619375</xdr:colOff>
      <xdr:row>111</xdr:row>
      <xdr:rowOff>152400</xdr:rowOff>
    </xdr:to>
    <xdr:pic>
      <xdr:nvPicPr>
        <xdr:cNvPr id="2" name="Picture 3"/>
        <xdr:cNvPicPr preferRelativeResize="1">
          <a:picLocks noChangeAspect="1"/>
        </xdr:cNvPicPr>
      </xdr:nvPicPr>
      <xdr:blipFill>
        <a:blip r:embed="rId1"/>
        <a:srcRect l="9628" t="13110" r="10891" b="6802"/>
        <a:stretch>
          <a:fillRect/>
        </a:stretch>
      </xdr:blipFill>
      <xdr:spPr>
        <a:xfrm>
          <a:off x="171450" y="17735550"/>
          <a:ext cx="2619375" cy="1866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126</xdr:row>
      <xdr:rowOff>0</xdr:rowOff>
    </xdr:from>
    <xdr:to>
      <xdr:col>2</xdr:col>
      <xdr:colOff>2895600</xdr:colOff>
      <xdr:row>137</xdr:row>
      <xdr:rowOff>142875</xdr:rowOff>
    </xdr:to>
    <xdr:pic>
      <xdr:nvPicPr>
        <xdr:cNvPr id="1" name="Picture 3"/>
        <xdr:cNvPicPr preferRelativeResize="1">
          <a:picLocks noChangeAspect="1"/>
        </xdr:cNvPicPr>
      </xdr:nvPicPr>
      <xdr:blipFill>
        <a:blip r:embed="rId1"/>
        <a:srcRect l="4240" r="7972"/>
        <a:stretch>
          <a:fillRect/>
        </a:stretch>
      </xdr:blipFill>
      <xdr:spPr>
        <a:xfrm>
          <a:off x="171450" y="22336125"/>
          <a:ext cx="2895600" cy="2028825"/>
        </a:xfrm>
        <a:prstGeom prst="rect">
          <a:avLst/>
        </a:prstGeom>
        <a:noFill/>
        <a:ln w="9525" cmpd="sng">
          <a:noFill/>
        </a:ln>
      </xdr:spPr>
    </xdr:pic>
    <xdr:clientData/>
  </xdr:twoCellAnchor>
  <xdr:twoCellAnchor editAs="oneCell">
    <xdr:from>
      <xdr:col>2</xdr:col>
      <xdr:colOff>228600</xdr:colOff>
      <xdr:row>140</xdr:row>
      <xdr:rowOff>57150</xdr:rowOff>
    </xdr:from>
    <xdr:to>
      <xdr:col>2</xdr:col>
      <xdr:colOff>2876550</xdr:colOff>
      <xdr:row>151</xdr:row>
      <xdr:rowOff>28575</xdr:rowOff>
    </xdr:to>
    <xdr:pic>
      <xdr:nvPicPr>
        <xdr:cNvPr id="2" name="Picture 3"/>
        <xdr:cNvPicPr preferRelativeResize="1">
          <a:picLocks noChangeAspect="1"/>
        </xdr:cNvPicPr>
      </xdr:nvPicPr>
      <xdr:blipFill>
        <a:blip r:embed="rId2"/>
        <a:srcRect l="5168" r="7406"/>
        <a:stretch>
          <a:fillRect/>
        </a:stretch>
      </xdr:blipFill>
      <xdr:spPr>
        <a:xfrm>
          <a:off x="400050" y="24841200"/>
          <a:ext cx="2647950" cy="1857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88</xdr:row>
      <xdr:rowOff>142875</xdr:rowOff>
    </xdr:from>
    <xdr:to>
      <xdr:col>2</xdr:col>
      <xdr:colOff>2400300</xdr:colOff>
      <xdr:row>99</xdr:row>
      <xdr:rowOff>76200</xdr:rowOff>
    </xdr:to>
    <xdr:pic>
      <xdr:nvPicPr>
        <xdr:cNvPr id="1" name="Picture 3"/>
        <xdr:cNvPicPr preferRelativeResize="1">
          <a:picLocks noChangeAspect="1"/>
        </xdr:cNvPicPr>
      </xdr:nvPicPr>
      <xdr:blipFill>
        <a:blip r:embed="rId1"/>
        <a:srcRect t="-657" r="5093" b="657"/>
        <a:stretch>
          <a:fillRect/>
        </a:stretch>
      </xdr:blipFill>
      <xdr:spPr>
        <a:xfrm>
          <a:off x="152400" y="15582900"/>
          <a:ext cx="2419350" cy="1819275"/>
        </a:xfrm>
        <a:prstGeom prst="rect">
          <a:avLst/>
        </a:prstGeom>
        <a:noFill/>
        <a:ln w="9525" cmpd="sng">
          <a:noFill/>
        </a:ln>
      </xdr:spPr>
    </xdr:pic>
    <xdr:clientData/>
  </xdr:twoCellAnchor>
  <xdr:twoCellAnchor editAs="oneCell">
    <xdr:from>
      <xdr:col>0</xdr:col>
      <xdr:colOff>123825</xdr:colOff>
      <xdr:row>101</xdr:row>
      <xdr:rowOff>19050</xdr:rowOff>
    </xdr:from>
    <xdr:to>
      <xdr:col>2</xdr:col>
      <xdr:colOff>2486025</xdr:colOff>
      <xdr:row>111</xdr:row>
      <xdr:rowOff>133350</xdr:rowOff>
    </xdr:to>
    <xdr:pic>
      <xdr:nvPicPr>
        <xdr:cNvPr id="2" name="Picture 3"/>
        <xdr:cNvPicPr preferRelativeResize="1">
          <a:picLocks noChangeAspect="1"/>
        </xdr:cNvPicPr>
      </xdr:nvPicPr>
      <xdr:blipFill>
        <a:blip r:embed="rId1"/>
        <a:srcRect t="-657" r="5093" b="5044"/>
        <a:stretch>
          <a:fillRect/>
        </a:stretch>
      </xdr:blipFill>
      <xdr:spPr>
        <a:xfrm>
          <a:off x="123825" y="17716500"/>
          <a:ext cx="2533650" cy="1828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72</xdr:row>
      <xdr:rowOff>0</xdr:rowOff>
    </xdr:from>
    <xdr:to>
      <xdr:col>2</xdr:col>
      <xdr:colOff>2524125</xdr:colOff>
      <xdr:row>82</xdr:row>
      <xdr:rowOff>123825</xdr:rowOff>
    </xdr:to>
    <xdr:pic>
      <xdr:nvPicPr>
        <xdr:cNvPr id="1" name="Picture 4"/>
        <xdr:cNvPicPr preferRelativeResize="1">
          <a:picLocks noChangeAspect="1"/>
        </xdr:cNvPicPr>
      </xdr:nvPicPr>
      <xdr:blipFill>
        <a:blip r:embed="rId1"/>
        <a:srcRect r="4695" b="3863"/>
        <a:stretch>
          <a:fillRect/>
        </a:stretch>
      </xdr:blipFill>
      <xdr:spPr>
        <a:xfrm>
          <a:off x="171450" y="12715875"/>
          <a:ext cx="2524125" cy="1838325"/>
        </a:xfrm>
        <a:prstGeom prst="rect">
          <a:avLst/>
        </a:prstGeom>
        <a:noFill/>
        <a:ln w="9525" cmpd="sng">
          <a:noFill/>
        </a:ln>
      </xdr:spPr>
    </xdr:pic>
    <xdr:clientData/>
  </xdr:twoCellAnchor>
  <xdr:twoCellAnchor editAs="oneCell">
    <xdr:from>
      <xdr:col>1</xdr:col>
      <xdr:colOff>0</xdr:colOff>
      <xdr:row>85</xdr:row>
      <xdr:rowOff>0</xdr:rowOff>
    </xdr:from>
    <xdr:to>
      <xdr:col>2</xdr:col>
      <xdr:colOff>2505075</xdr:colOff>
      <xdr:row>95</xdr:row>
      <xdr:rowOff>76200</xdr:rowOff>
    </xdr:to>
    <xdr:pic>
      <xdr:nvPicPr>
        <xdr:cNvPr id="2" name="Picture 4"/>
        <xdr:cNvPicPr preferRelativeResize="1">
          <a:picLocks noChangeAspect="1"/>
        </xdr:cNvPicPr>
      </xdr:nvPicPr>
      <xdr:blipFill>
        <a:blip r:embed="rId1"/>
        <a:srcRect t="3288" r="3764"/>
        <a:stretch>
          <a:fillRect/>
        </a:stretch>
      </xdr:blipFill>
      <xdr:spPr>
        <a:xfrm>
          <a:off x="171450" y="14992350"/>
          <a:ext cx="2505075" cy="1790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143</xdr:row>
      <xdr:rowOff>0</xdr:rowOff>
    </xdr:from>
    <xdr:to>
      <xdr:col>2</xdr:col>
      <xdr:colOff>2562225</xdr:colOff>
      <xdr:row>153</xdr:row>
      <xdr:rowOff>104775</xdr:rowOff>
    </xdr:to>
    <xdr:pic>
      <xdr:nvPicPr>
        <xdr:cNvPr id="1" name="Picture 3"/>
        <xdr:cNvPicPr preferRelativeResize="1">
          <a:picLocks noChangeAspect="1"/>
        </xdr:cNvPicPr>
      </xdr:nvPicPr>
      <xdr:blipFill>
        <a:blip r:embed="rId1"/>
        <a:srcRect l="5168" r="6976"/>
        <a:stretch>
          <a:fillRect/>
        </a:stretch>
      </xdr:blipFill>
      <xdr:spPr>
        <a:xfrm>
          <a:off x="171450" y="25269825"/>
          <a:ext cx="2562225" cy="1819275"/>
        </a:xfrm>
        <a:prstGeom prst="rect">
          <a:avLst/>
        </a:prstGeom>
        <a:noFill/>
        <a:ln w="9525" cmpd="sng">
          <a:noFill/>
        </a:ln>
      </xdr:spPr>
    </xdr:pic>
    <xdr:clientData/>
  </xdr:twoCellAnchor>
  <xdr:twoCellAnchor editAs="oneCell">
    <xdr:from>
      <xdr:col>2</xdr:col>
      <xdr:colOff>285750</xdr:colOff>
      <xdr:row>155</xdr:row>
      <xdr:rowOff>114300</xdr:rowOff>
    </xdr:from>
    <xdr:to>
      <xdr:col>2</xdr:col>
      <xdr:colOff>2571750</xdr:colOff>
      <xdr:row>165</xdr:row>
      <xdr:rowOff>0</xdr:rowOff>
    </xdr:to>
    <xdr:pic>
      <xdr:nvPicPr>
        <xdr:cNvPr id="2" name="Picture 3"/>
        <xdr:cNvPicPr preferRelativeResize="1">
          <a:picLocks noChangeAspect="1"/>
        </xdr:cNvPicPr>
      </xdr:nvPicPr>
      <xdr:blipFill>
        <a:blip r:embed="rId1"/>
        <a:srcRect l="5168" r="7406"/>
        <a:stretch>
          <a:fillRect/>
        </a:stretch>
      </xdr:blipFill>
      <xdr:spPr>
        <a:xfrm>
          <a:off x="457200" y="27470100"/>
          <a:ext cx="2286000" cy="1600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88</xdr:row>
      <xdr:rowOff>171450</xdr:rowOff>
    </xdr:from>
    <xdr:to>
      <xdr:col>2</xdr:col>
      <xdr:colOff>2619375</xdr:colOff>
      <xdr:row>99</xdr:row>
      <xdr:rowOff>123825</xdr:rowOff>
    </xdr:to>
    <xdr:pic>
      <xdr:nvPicPr>
        <xdr:cNvPr id="1" name="Picture 3"/>
        <xdr:cNvPicPr preferRelativeResize="1">
          <a:picLocks noChangeAspect="1"/>
        </xdr:cNvPicPr>
      </xdr:nvPicPr>
      <xdr:blipFill>
        <a:blip r:embed="rId1"/>
        <a:srcRect r="3703" b="4255"/>
        <a:stretch>
          <a:fillRect/>
        </a:stretch>
      </xdr:blipFill>
      <xdr:spPr>
        <a:xfrm>
          <a:off x="171450" y="15611475"/>
          <a:ext cx="2619375" cy="1838325"/>
        </a:xfrm>
        <a:prstGeom prst="rect">
          <a:avLst/>
        </a:prstGeom>
        <a:noFill/>
        <a:ln w="9525" cmpd="sng">
          <a:noFill/>
        </a:ln>
      </xdr:spPr>
    </xdr:pic>
    <xdr:clientData/>
  </xdr:twoCellAnchor>
  <xdr:twoCellAnchor editAs="oneCell">
    <xdr:from>
      <xdr:col>0</xdr:col>
      <xdr:colOff>171450</xdr:colOff>
      <xdr:row>102</xdr:row>
      <xdr:rowOff>0</xdr:rowOff>
    </xdr:from>
    <xdr:to>
      <xdr:col>2</xdr:col>
      <xdr:colOff>2495550</xdr:colOff>
      <xdr:row>112</xdr:row>
      <xdr:rowOff>47625</xdr:rowOff>
    </xdr:to>
    <xdr:pic>
      <xdr:nvPicPr>
        <xdr:cNvPr id="2" name="Picture 2"/>
        <xdr:cNvPicPr preferRelativeResize="1">
          <a:picLocks noChangeAspect="1"/>
        </xdr:cNvPicPr>
      </xdr:nvPicPr>
      <xdr:blipFill>
        <a:blip r:embed="rId2"/>
        <a:stretch>
          <a:fillRect/>
        </a:stretch>
      </xdr:blipFill>
      <xdr:spPr>
        <a:xfrm>
          <a:off x="171450" y="17887950"/>
          <a:ext cx="2495550" cy="1762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71</xdr:row>
      <xdr:rowOff>0</xdr:rowOff>
    </xdr:from>
    <xdr:to>
      <xdr:col>2</xdr:col>
      <xdr:colOff>2686050</xdr:colOff>
      <xdr:row>81</xdr:row>
      <xdr:rowOff>152400</xdr:rowOff>
    </xdr:to>
    <xdr:pic>
      <xdr:nvPicPr>
        <xdr:cNvPr id="1" name="Picture 3"/>
        <xdr:cNvPicPr preferRelativeResize="1">
          <a:picLocks noChangeAspect="1"/>
        </xdr:cNvPicPr>
      </xdr:nvPicPr>
      <xdr:blipFill>
        <a:blip r:embed="rId1"/>
        <a:srcRect l="9107" t="10739" r="11195" b="7858"/>
        <a:stretch>
          <a:fillRect/>
        </a:stretch>
      </xdr:blipFill>
      <xdr:spPr>
        <a:xfrm>
          <a:off x="171450" y="12544425"/>
          <a:ext cx="2686050" cy="1866900"/>
        </a:xfrm>
        <a:prstGeom prst="rect">
          <a:avLst/>
        </a:prstGeom>
        <a:noFill/>
        <a:ln w="9525" cmpd="sng">
          <a:noFill/>
        </a:ln>
      </xdr:spPr>
    </xdr:pic>
    <xdr:clientData/>
  </xdr:twoCellAnchor>
  <xdr:twoCellAnchor editAs="oneCell">
    <xdr:from>
      <xdr:col>0</xdr:col>
      <xdr:colOff>152400</xdr:colOff>
      <xdr:row>84</xdr:row>
      <xdr:rowOff>47625</xdr:rowOff>
    </xdr:from>
    <xdr:to>
      <xdr:col>2</xdr:col>
      <xdr:colOff>2705100</xdr:colOff>
      <xdr:row>95</xdr:row>
      <xdr:rowOff>66675</xdr:rowOff>
    </xdr:to>
    <xdr:pic>
      <xdr:nvPicPr>
        <xdr:cNvPr id="2" name="Picture 4"/>
        <xdr:cNvPicPr preferRelativeResize="1">
          <a:picLocks noChangeAspect="1"/>
        </xdr:cNvPicPr>
      </xdr:nvPicPr>
      <xdr:blipFill>
        <a:blip r:embed="rId2"/>
        <a:srcRect t="3207" r="4835" b="3207"/>
        <a:stretch>
          <a:fillRect/>
        </a:stretch>
      </xdr:blipFill>
      <xdr:spPr>
        <a:xfrm>
          <a:off x="152400" y="14868525"/>
          <a:ext cx="2724150" cy="190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5"/>
  <sheetViews>
    <sheetView showGridLines="0" zoomScale="90" zoomScaleNormal="90" zoomScalePageLayoutView="0" workbookViewId="0" topLeftCell="A1">
      <selection activeCell="F138" sqref="F138"/>
    </sheetView>
  </sheetViews>
  <sheetFormatPr defaultColWidth="9.140625" defaultRowHeight="15"/>
  <cols>
    <col min="1" max="1" width="13.140625" style="0" bestFit="1" customWidth="1"/>
    <col min="2" max="2" width="18.140625" style="0" bestFit="1" customWidth="1"/>
    <col min="3" max="3" width="40.7109375" style="0" bestFit="1" customWidth="1"/>
  </cols>
  <sheetData>
    <row r="1" spans="1:3" s="32" customFormat="1" ht="18.75">
      <c r="A1" s="97" t="s">
        <v>12</v>
      </c>
      <c r="B1" s="97"/>
      <c r="C1" s="97"/>
    </row>
    <row r="2" s="32" customFormat="1" ht="15"/>
    <row r="3" spans="1:3" s="32" customFormat="1" ht="15">
      <c r="A3" s="39" t="s">
        <v>530</v>
      </c>
      <c r="B3" s="39" t="s">
        <v>531</v>
      </c>
      <c r="C3" s="39" t="s">
        <v>532</v>
      </c>
    </row>
    <row r="4" spans="1:3" ht="15">
      <c r="A4" s="40" t="s">
        <v>210</v>
      </c>
      <c r="B4" s="41" t="s">
        <v>517</v>
      </c>
      <c r="C4" s="40" t="s">
        <v>211</v>
      </c>
    </row>
    <row r="5" spans="1:3" ht="15">
      <c r="A5" s="40" t="s">
        <v>257</v>
      </c>
      <c r="B5" s="41" t="s">
        <v>518</v>
      </c>
      <c r="C5" s="40" t="s">
        <v>258</v>
      </c>
    </row>
    <row r="6" spans="1:3" ht="15">
      <c r="A6" s="40" t="s">
        <v>274</v>
      </c>
      <c r="B6" s="41" t="s">
        <v>519</v>
      </c>
      <c r="C6" s="40" t="s">
        <v>275</v>
      </c>
    </row>
    <row r="7" spans="1:3" ht="15">
      <c r="A7" s="40" t="s">
        <v>332</v>
      </c>
      <c r="B7" s="41" t="s">
        <v>520</v>
      </c>
      <c r="C7" s="40" t="s">
        <v>333</v>
      </c>
    </row>
    <row r="8" spans="1:3" ht="15">
      <c r="A8" s="40" t="s">
        <v>340</v>
      </c>
      <c r="B8" s="41" t="s">
        <v>521</v>
      </c>
      <c r="C8" s="40" t="s">
        <v>341</v>
      </c>
    </row>
    <row r="9" spans="1:3" ht="15">
      <c r="A9" s="40" t="s">
        <v>391</v>
      </c>
      <c r="B9" s="41" t="s">
        <v>522</v>
      </c>
      <c r="C9" s="40" t="s">
        <v>392</v>
      </c>
    </row>
    <row r="10" spans="1:3" ht="15">
      <c r="A10" s="40" t="s">
        <v>402</v>
      </c>
      <c r="B10" s="41" t="s">
        <v>523</v>
      </c>
      <c r="C10" s="40" t="s">
        <v>403</v>
      </c>
    </row>
    <row r="11" spans="1:3" ht="15">
      <c r="A11" s="40" t="s">
        <v>446</v>
      </c>
      <c r="B11" s="41" t="s">
        <v>524</v>
      </c>
      <c r="C11" s="40" t="s">
        <v>447</v>
      </c>
    </row>
    <row r="12" spans="1:3" ht="15">
      <c r="A12" s="40" t="s">
        <v>492</v>
      </c>
      <c r="B12" s="41" t="s">
        <v>525</v>
      </c>
      <c r="C12" s="40" t="s">
        <v>493</v>
      </c>
    </row>
    <row r="13" spans="1:3" ht="15">
      <c r="A13" s="40" t="s">
        <v>501</v>
      </c>
      <c r="B13" s="41" t="s">
        <v>526</v>
      </c>
      <c r="C13" s="40" t="s">
        <v>502</v>
      </c>
    </row>
    <row r="14" spans="1:3" ht="15">
      <c r="A14" s="40" t="s">
        <v>506</v>
      </c>
      <c r="B14" s="41" t="s">
        <v>527</v>
      </c>
      <c r="C14" s="40" t="s">
        <v>507</v>
      </c>
    </row>
    <row r="15" spans="1:3" ht="15">
      <c r="A15" s="40" t="s">
        <v>508</v>
      </c>
      <c r="B15" s="41" t="s">
        <v>528</v>
      </c>
      <c r="C15" s="40" t="s">
        <v>509</v>
      </c>
    </row>
  </sheetData>
  <sheetProtection/>
  <mergeCells count="1">
    <mergeCell ref="A1:C1"/>
  </mergeCells>
  <hyperlinks>
    <hyperlink ref="B4" location="'MI'!A1" display="'MI'!A1"/>
    <hyperlink ref="B5" location="'GF'!A1" display="'GF'!A1"/>
    <hyperlink ref="B6" location="'LF'!A1" display="'LF'!A1"/>
    <hyperlink ref="B7" location="'TA'!A1" display="'TA'!A1"/>
    <hyperlink ref="B8" location="'ST'!A1" display="'ST'!A1"/>
    <hyperlink ref="B9" location="'DB'!A1" display="'DB'!A1"/>
    <hyperlink ref="B10" location="'CO'!A1" display="'CO'!A1"/>
    <hyperlink ref="B11" location="'US'!A1" display="'US'!A1"/>
    <hyperlink ref="B12" location="'P1'!A1" display="'P1'!A1"/>
    <hyperlink ref="B13" location="'OF'!A1" display="'OF'!A1"/>
    <hyperlink ref="B14" location="'BM'!A1" display="'BM'!A1"/>
    <hyperlink ref="B15" location="'BP'!A1" display="'BP'!A1"/>
  </hyperlinks>
  <printOptions/>
  <pageMargins left="0.7" right="0.7" top="0.75" bottom="0.75" header="0.3" footer="0.3"/>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codeName="Sheet1"/>
  <dimension ref="A1:BC105"/>
  <sheetViews>
    <sheetView showGridLines="0" zoomScale="90" zoomScaleNormal="90" zoomScalePageLayoutView="0" workbookViewId="0" topLeftCell="A1">
      <pane ySplit="6" topLeftCell="A82" activePane="bottomLeft" state="frozen"/>
      <selection pane="topLeft" activeCell="F138" sqref="F138"/>
      <selection pane="bottomLeft" activeCell="F138" sqref="F13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492</v>
      </c>
      <c r="J2" s="38" t="s">
        <v>529</v>
      </c>
    </row>
    <row r="3" spans="3:4" ht="16.5">
      <c r="C3" s="1" t="s">
        <v>25</v>
      </c>
      <c r="D3" s="26" t="s">
        <v>493</v>
      </c>
    </row>
    <row r="4" spans="3:4" ht="15.75">
      <c r="C4" s="1" t="s">
        <v>26</v>
      </c>
      <c r="D4" s="27">
        <v>44576</v>
      </c>
    </row>
    <row r="5" ht="13.5">
      <c r="C5" s="1"/>
    </row>
    <row r="6" spans="3:11" ht="27">
      <c r="C6" s="46" t="s">
        <v>27</v>
      </c>
      <c r="D6" s="42" t="s">
        <v>28</v>
      </c>
      <c r="E6" s="13" t="s">
        <v>29</v>
      </c>
      <c r="F6" s="13" t="s">
        <v>30</v>
      </c>
      <c r="G6" s="22" t="s">
        <v>31</v>
      </c>
      <c r="H6" s="19" t="s">
        <v>32</v>
      </c>
      <c r="I6" s="19" t="s">
        <v>33</v>
      </c>
      <c r="J6" s="34" t="s">
        <v>34</v>
      </c>
      <c r="K6" s="14" t="s">
        <v>35</v>
      </c>
    </row>
    <row r="7" spans="3:11" ht="13.5">
      <c r="C7" s="47"/>
      <c r="D7" s="43"/>
      <c r="E7" s="4"/>
      <c r="F7" s="4"/>
      <c r="G7" s="23"/>
      <c r="H7" s="28"/>
      <c r="I7" s="28"/>
      <c r="J7" s="35"/>
      <c r="K7" s="5"/>
    </row>
    <row r="8" spans="3:11" ht="13.5">
      <c r="C8" s="50" t="s">
        <v>0</v>
      </c>
      <c r="D8" s="44"/>
      <c r="E8" s="9"/>
      <c r="F8" s="9"/>
      <c r="G8" s="24"/>
      <c r="H8" s="29"/>
      <c r="I8" s="29"/>
      <c r="J8" s="36"/>
      <c r="K8" s="12"/>
    </row>
    <row r="9" spans="3:11" ht="13.5">
      <c r="C9" s="47"/>
      <c r="D9" s="44"/>
      <c r="E9" s="9"/>
      <c r="F9" s="9"/>
      <c r="G9" s="24"/>
      <c r="H9" s="29"/>
      <c r="I9" s="29"/>
      <c r="J9" s="36"/>
      <c r="K9" s="12"/>
    </row>
    <row r="10" spans="3:11" ht="13.5">
      <c r="C10" s="50" t="s">
        <v>1</v>
      </c>
      <c r="D10" s="44"/>
      <c r="E10" s="9"/>
      <c r="F10" s="9"/>
      <c r="G10" s="24"/>
      <c r="H10" s="29" t="s">
        <v>2</v>
      </c>
      <c r="I10" s="29" t="s">
        <v>2</v>
      </c>
      <c r="J10" s="36"/>
      <c r="K10" s="12"/>
    </row>
    <row r="11" spans="3:11" ht="13.5">
      <c r="C11" s="47"/>
      <c r="D11" s="44"/>
      <c r="E11" s="9"/>
      <c r="F11" s="9"/>
      <c r="G11" s="24"/>
      <c r="H11" s="29"/>
      <c r="I11" s="29"/>
      <c r="J11" s="36"/>
      <c r="K11" s="12"/>
    </row>
    <row r="12" spans="3:11" ht="13.5">
      <c r="C12" s="50" t="s">
        <v>3</v>
      </c>
      <c r="D12" s="44"/>
      <c r="E12" s="9"/>
      <c r="F12" s="9"/>
      <c r="G12" s="24"/>
      <c r="H12" s="29" t="s">
        <v>2</v>
      </c>
      <c r="I12" s="29" t="s">
        <v>2</v>
      </c>
      <c r="J12" s="36"/>
      <c r="K12" s="12"/>
    </row>
    <row r="13" spans="3:11" ht="13.5">
      <c r="C13" s="47"/>
      <c r="D13" s="44"/>
      <c r="E13" s="9"/>
      <c r="F13" s="9"/>
      <c r="G13" s="24"/>
      <c r="H13" s="29"/>
      <c r="I13" s="29"/>
      <c r="J13" s="36"/>
      <c r="K13" s="12"/>
    </row>
    <row r="14" spans="3:11" ht="13.5">
      <c r="C14" s="50" t="s">
        <v>4</v>
      </c>
      <c r="D14" s="44"/>
      <c r="E14" s="9"/>
      <c r="F14" s="9"/>
      <c r="G14" s="24"/>
      <c r="H14" s="29" t="s">
        <v>2</v>
      </c>
      <c r="I14" s="29" t="s">
        <v>2</v>
      </c>
      <c r="J14" s="36"/>
      <c r="K14" s="12"/>
    </row>
    <row r="15" spans="3:11" ht="13.5">
      <c r="C15" s="47"/>
      <c r="D15" s="44"/>
      <c r="E15" s="9"/>
      <c r="F15" s="9"/>
      <c r="G15" s="24"/>
      <c r="H15" s="29"/>
      <c r="I15" s="29"/>
      <c r="J15" s="36"/>
      <c r="K15" s="12"/>
    </row>
    <row r="16" spans="1:11" ht="13.5">
      <c r="A16" s="15"/>
      <c r="B16" s="33"/>
      <c r="C16" s="48" t="s">
        <v>5</v>
      </c>
      <c r="D16" s="44"/>
      <c r="E16" s="9"/>
      <c r="F16" s="9"/>
      <c r="G16" s="24"/>
      <c r="H16" s="29"/>
      <c r="I16" s="29"/>
      <c r="J16" s="36"/>
      <c r="K16" s="12"/>
    </row>
    <row r="17" spans="3:11" ht="13.5">
      <c r="C17" s="49" t="s">
        <v>6</v>
      </c>
      <c r="D17" s="44"/>
      <c r="E17" s="9"/>
      <c r="F17" s="9"/>
      <c r="G17" s="24"/>
      <c r="H17" s="29"/>
      <c r="I17" s="29"/>
      <c r="J17" s="36"/>
      <c r="K17" s="12"/>
    </row>
    <row r="18" spans="2:11" ht="13.5">
      <c r="B18" s="11" t="s">
        <v>494</v>
      </c>
      <c r="C18" s="47" t="s">
        <v>495</v>
      </c>
      <c r="D18" s="44" t="s">
        <v>496</v>
      </c>
      <c r="E18" s="9" t="s">
        <v>175</v>
      </c>
      <c r="F18" s="9" t="s">
        <v>102</v>
      </c>
      <c r="G18" s="24">
        <v>29</v>
      </c>
      <c r="H18" s="29">
        <v>392.03</v>
      </c>
      <c r="I18" s="29">
        <v>9.76</v>
      </c>
      <c r="J18" s="36">
        <v>4.1275</v>
      </c>
      <c r="K18" s="12" t="s">
        <v>173</v>
      </c>
    </row>
    <row r="19" spans="2:11" ht="13.5">
      <c r="B19" s="11" t="s">
        <v>497</v>
      </c>
      <c r="C19" s="47" t="s">
        <v>107</v>
      </c>
      <c r="D19" s="44" t="s">
        <v>498</v>
      </c>
      <c r="E19" s="9" t="s">
        <v>175</v>
      </c>
      <c r="F19" s="9" t="s">
        <v>102</v>
      </c>
      <c r="G19" s="24">
        <v>29</v>
      </c>
      <c r="H19" s="29">
        <v>385.91</v>
      </c>
      <c r="I19" s="29">
        <v>9.61</v>
      </c>
      <c r="J19" s="36">
        <v>4.1501</v>
      </c>
      <c r="K19" s="12" t="s">
        <v>173</v>
      </c>
    </row>
    <row r="20" spans="2:11" ht="13.5">
      <c r="B20" s="11" t="s">
        <v>362</v>
      </c>
      <c r="C20" s="47" t="s">
        <v>363</v>
      </c>
      <c r="D20" s="44" t="s">
        <v>364</v>
      </c>
      <c r="E20" s="9" t="s">
        <v>176</v>
      </c>
      <c r="F20" s="9" t="s">
        <v>102</v>
      </c>
      <c r="G20" s="24">
        <v>28</v>
      </c>
      <c r="H20" s="29">
        <v>379.39</v>
      </c>
      <c r="I20" s="29">
        <v>9.44</v>
      </c>
      <c r="J20" s="36">
        <v>4.2499</v>
      </c>
      <c r="K20" s="12" t="s">
        <v>173</v>
      </c>
    </row>
    <row r="21" spans="2:11" ht="13.5">
      <c r="B21" s="11" t="s">
        <v>484</v>
      </c>
      <c r="C21" s="47" t="s">
        <v>485</v>
      </c>
      <c r="D21" s="44" t="s">
        <v>486</v>
      </c>
      <c r="E21" s="9" t="s">
        <v>176</v>
      </c>
      <c r="F21" s="9" t="s">
        <v>102</v>
      </c>
      <c r="G21" s="24">
        <v>28</v>
      </c>
      <c r="H21" s="29">
        <v>372.99</v>
      </c>
      <c r="I21" s="29">
        <v>9.28</v>
      </c>
      <c r="J21" s="36">
        <v>4.3175</v>
      </c>
      <c r="K21" s="12" t="s">
        <v>173</v>
      </c>
    </row>
    <row r="22" spans="2:11" ht="13.5">
      <c r="B22" s="11" t="s">
        <v>489</v>
      </c>
      <c r="C22" s="47" t="s">
        <v>490</v>
      </c>
      <c r="D22" s="44" t="s">
        <v>491</v>
      </c>
      <c r="E22" s="9" t="s">
        <v>176</v>
      </c>
      <c r="F22" s="9" t="s">
        <v>102</v>
      </c>
      <c r="G22" s="24">
        <v>30</v>
      </c>
      <c r="H22" s="29">
        <v>303.16</v>
      </c>
      <c r="I22" s="29">
        <v>7.55</v>
      </c>
      <c r="J22" s="36">
        <v>3.855</v>
      </c>
      <c r="K22" s="12" t="s">
        <v>173</v>
      </c>
    </row>
    <row r="23" spans="2:11" ht="13.5">
      <c r="B23" s="11" t="s">
        <v>499</v>
      </c>
      <c r="C23" s="47" t="s">
        <v>453</v>
      </c>
      <c r="D23" s="44" t="s">
        <v>500</v>
      </c>
      <c r="E23" s="9" t="s">
        <v>175</v>
      </c>
      <c r="F23" s="9" t="s">
        <v>102</v>
      </c>
      <c r="G23" s="24">
        <v>30</v>
      </c>
      <c r="H23" s="29">
        <v>302.21</v>
      </c>
      <c r="I23" s="29">
        <v>7.52</v>
      </c>
      <c r="J23" s="36">
        <v>3.5751</v>
      </c>
      <c r="K23" s="12" t="s">
        <v>173</v>
      </c>
    </row>
    <row r="24" spans="2:11" ht="13.5">
      <c r="B24" s="11" t="s">
        <v>368</v>
      </c>
      <c r="C24" s="47" t="s">
        <v>51</v>
      </c>
      <c r="D24" s="44" t="s">
        <v>369</v>
      </c>
      <c r="E24" s="9" t="s">
        <v>175</v>
      </c>
      <c r="F24" s="9" t="s">
        <v>53</v>
      </c>
      <c r="G24" s="24">
        <v>30</v>
      </c>
      <c r="H24" s="29">
        <v>301.88</v>
      </c>
      <c r="I24" s="29">
        <v>7.51</v>
      </c>
      <c r="J24" s="36">
        <v>3.5499</v>
      </c>
      <c r="K24" s="12"/>
    </row>
    <row r="25" spans="2:11" ht="13.5">
      <c r="B25" s="11" t="s">
        <v>457</v>
      </c>
      <c r="C25" s="47" t="s">
        <v>178</v>
      </c>
      <c r="D25" s="44" t="s">
        <v>458</v>
      </c>
      <c r="E25" s="9" t="s">
        <v>175</v>
      </c>
      <c r="F25" s="9" t="s">
        <v>102</v>
      </c>
      <c r="G25" s="24">
        <v>30</v>
      </c>
      <c r="H25" s="29">
        <v>300.59</v>
      </c>
      <c r="I25" s="29">
        <v>7.48</v>
      </c>
      <c r="J25" s="36">
        <v>3.4999</v>
      </c>
      <c r="K25" s="12" t="s">
        <v>173</v>
      </c>
    </row>
    <row r="26" spans="2:11" ht="13.5">
      <c r="B26" s="11" t="s">
        <v>360</v>
      </c>
      <c r="C26" s="47" t="s">
        <v>160</v>
      </c>
      <c r="D26" s="44" t="s">
        <v>361</v>
      </c>
      <c r="E26" s="9" t="s">
        <v>175</v>
      </c>
      <c r="F26" s="9" t="s">
        <v>162</v>
      </c>
      <c r="G26" s="24">
        <v>10</v>
      </c>
      <c r="H26" s="29">
        <v>100.93</v>
      </c>
      <c r="I26" s="29">
        <v>2.51</v>
      </c>
      <c r="J26" s="36">
        <v>3.9198</v>
      </c>
      <c r="K26" s="12" t="s">
        <v>173</v>
      </c>
    </row>
    <row r="27" spans="3:11" ht="13.5">
      <c r="C27" s="50" t="s">
        <v>146</v>
      </c>
      <c r="D27" s="44"/>
      <c r="E27" s="9"/>
      <c r="F27" s="9"/>
      <c r="G27" s="24"/>
      <c r="H27" s="30">
        <v>2839.09</v>
      </c>
      <c r="I27" s="30">
        <v>70.66</v>
      </c>
      <c r="J27" s="36"/>
      <c r="K27" s="12"/>
    </row>
    <row r="28" spans="3:11" ht="13.5">
      <c r="C28" s="47"/>
      <c r="D28" s="44"/>
      <c r="E28" s="9"/>
      <c r="F28" s="9"/>
      <c r="G28" s="24"/>
      <c r="H28" s="29"/>
      <c r="I28" s="29"/>
      <c r="J28" s="36"/>
      <c r="K28" s="12"/>
    </row>
    <row r="29" spans="3:11" ht="13.5">
      <c r="C29" s="50" t="s">
        <v>7</v>
      </c>
      <c r="D29" s="44"/>
      <c r="E29" s="9"/>
      <c r="F29" s="9"/>
      <c r="G29" s="24"/>
      <c r="H29" s="29" t="s">
        <v>2</v>
      </c>
      <c r="I29" s="29" t="s">
        <v>2</v>
      </c>
      <c r="J29" s="36"/>
      <c r="K29" s="12"/>
    </row>
    <row r="30" spans="3:11" ht="13.5">
      <c r="C30" s="47"/>
      <c r="D30" s="44"/>
      <c r="E30" s="9"/>
      <c r="F30" s="9"/>
      <c r="G30" s="24"/>
      <c r="H30" s="29"/>
      <c r="I30" s="29"/>
      <c r="J30" s="36"/>
      <c r="K30" s="12"/>
    </row>
    <row r="31" spans="3:11" ht="13.5">
      <c r="C31" s="50" t="s">
        <v>8</v>
      </c>
      <c r="D31" s="44"/>
      <c r="E31" s="9"/>
      <c r="F31" s="9"/>
      <c r="G31" s="24"/>
      <c r="H31" s="29" t="s">
        <v>2</v>
      </c>
      <c r="I31" s="29" t="s">
        <v>2</v>
      </c>
      <c r="J31" s="36"/>
      <c r="K31" s="12"/>
    </row>
    <row r="32" spans="3:11" ht="13.5">
      <c r="C32" s="47"/>
      <c r="D32" s="44"/>
      <c r="E32" s="9"/>
      <c r="F32" s="9"/>
      <c r="G32" s="24"/>
      <c r="H32" s="29"/>
      <c r="I32" s="29"/>
      <c r="J32" s="36"/>
      <c r="K32" s="12"/>
    </row>
    <row r="33" spans="3:11" ht="13.5">
      <c r="C33" s="50" t="s">
        <v>9</v>
      </c>
      <c r="D33" s="44"/>
      <c r="E33" s="9"/>
      <c r="F33" s="9"/>
      <c r="G33" s="24"/>
      <c r="H33" s="29" t="s">
        <v>2</v>
      </c>
      <c r="I33" s="29" t="s">
        <v>2</v>
      </c>
      <c r="J33" s="36"/>
      <c r="K33" s="12"/>
    </row>
    <row r="34" spans="3:11" ht="13.5">
      <c r="C34" s="47"/>
      <c r="D34" s="44"/>
      <c r="E34" s="9"/>
      <c r="F34" s="9"/>
      <c r="G34" s="24"/>
      <c r="H34" s="29"/>
      <c r="I34" s="29"/>
      <c r="J34" s="36"/>
      <c r="K34" s="12"/>
    </row>
    <row r="35" spans="3:11" ht="13.5">
      <c r="C35" s="50" t="s">
        <v>10</v>
      </c>
      <c r="D35" s="44"/>
      <c r="E35" s="9"/>
      <c r="F35" s="9"/>
      <c r="G35" s="24"/>
      <c r="H35" s="29" t="s">
        <v>2</v>
      </c>
      <c r="I35" s="29" t="s">
        <v>2</v>
      </c>
      <c r="J35" s="36"/>
      <c r="K35" s="12"/>
    </row>
    <row r="36" spans="3:11" ht="13.5">
      <c r="C36" s="47"/>
      <c r="D36" s="44"/>
      <c r="E36" s="9"/>
      <c r="F36" s="9"/>
      <c r="G36" s="24"/>
      <c r="H36" s="29"/>
      <c r="I36" s="29"/>
      <c r="J36" s="36"/>
      <c r="K36" s="12"/>
    </row>
    <row r="37" spans="3:11" ht="13.5">
      <c r="C37" s="50" t="s">
        <v>11</v>
      </c>
      <c r="D37" s="44"/>
      <c r="E37" s="9"/>
      <c r="F37" s="9"/>
      <c r="G37" s="24"/>
      <c r="H37" s="29"/>
      <c r="I37" s="29"/>
      <c r="J37" s="36"/>
      <c r="K37" s="12"/>
    </row>
    <row r="38" spans="3:11" ht="13.5">
      <c r="C38" s="47"/>
      <c r="D38" s="44"/>
      <c r="E38" s="9"/>
      <c r="F38" s="9"/>
      <c r="G38" s="24"/>
      <c r="H38" s="29"/>
      <c r="I38" s="29"/>
      <c r="J38" s="36"/>
      <c r="K38" s="12"/>
    </row>
    <row r="39" spans="3:11" ht="13.5">
      <c r="C39" s="50" t="s">
        <v>13</v>
      </c>
      <c r="D39" s="44"/>
      <c r="E39" s="9"/>
      <c r="F39" s="9"/>
      <c r="G39" s="24"/>
      <c r="H39" s="29" t="s">
        <v>2</v>
      </c>
      <c r="I39" s="29" t="s">
        <v>2</v>
      </c>
      <c r="J39" s="36"/>
      <c r="K39" s="12"/>
    </row>
    <row r="40" spans="3:11" ht="13.5">
      <c r="C40" s="47"/>
      <c r="D40" s="44"/>
      <c r="E40" s="9"/>
      <c r="F40" s="9"/>
      <c r="G40" s="24"/>
      <c r="H40" s="29"/>
      <c r="I40" s="29"/>
      <c r="J40" s="36"/>
      <c r="K40" s="12"/>
    </row>
    <row r="41" spans="3:11" ht="13.5">
      <c r="C41" s="50" t="s">
        <v>14</v>
      </c>
      <c r="D41" s="44"/>
      <c r="E41" s="9"/>
      <c r="F41" s="9"/>
      <c r="G41" s="24"/>
      <c r="H41" s="29" t="s">
        <v>2</v>
      </c>
      <c r="I41" s="29" t="s">
        <v>2</v>
      </c>
      <c r="J41" s="36"/>
      <c r="K41" s="12"/>
    </row>
    <row r="42" spans="3:11" ht="13.5">
      <c r="C42" s="47"/>
      <c r="D42" s="44"/>
      <c r="E42" s="9"/>
      <c r="F42" s="9"/>
      <c r="G42" s="24"/>
      <c r="H42" s="29"/>
      <c r="I42" s="29"/>
      <c r="J42" s="36"/>
      <c r="K42" s="12"/>
    </row>
    <row r="43" spans="3:11" ht="13.5">
      <c r="C43" s="50" t="s">
        <v>15</v>
      </c>
      <c r="D43" s="44"/>
      <c r="E43" s="9"/>
      <c r="F43" s="9"/>
      <c r="G43" s="24"/>
      <c r="H43" s="29" t="s">
        <v>2</v>
      </c>
      <c r="I43" s="29" t="s">
        <v>2</v>
      </c>
      <c r="J43" s="36"/>
      <c r="K43" s="12"/>
    </row>
    <row r="44" spans="3:11" ht="13.5">
      <c r="C44" s="47"/>
      <c r="D44" s="44"/>
      <c r="E44" s="9"/>
      <c r="F44" s="9"/>
      <c r="G44" s="24"/>
      <c r="H44" s="29"/>
      <c r="I44" s="29"/>
      <c r="J44" s="36"/>
      <c r="K44" s="12"/>
    </row>
    <row r="45" spans="3:11" ht="13.5">
      <c r="C45" s="50" t="s">
        <v>16</v>
      </c>
      <c r="D45" s="44"/>
      <c r="E45" s="9"/>
      <c r="F45" s="9"/>
      <c r="G45" s="24"/>
      <c r="H45" s="29" t="s">
        <v>2</v>
      </c>
      <c r="I45" s="29" t="s">
        <v>2</v>
      </c>
      <c r="J45" s="36"/>
      <c r="K45" s="12"/>
    </row>
    <row r="46" spans="3:11" ht="13.5">
      <c r="C46" s="47"/>
      <c r="D46" s="44"/>
      <c r="E46" s="9"/>
      <c r="F46" s="9"/>
      <c r="G46" s="24"/>
      <c r="H46" s="29"/>
      <c r="I46" s="29"/>
      <c r="J46" s="36"/>
      <c r="K46" s="12"/>
    </row>
    <row r="47" spans="1:11" ht="13.5">
      <c r="A47" s="15"/>
      <c r="B47" s="33"/>
      <c r="C47" s="48" t="s">
        <v>17</v>
      </c>
      <c r="D47" s="44"/>
      <c r="E47" s="9"/>
      <c r="F47" s="9"/>
      <c r="G47" s="24"/>
      <c r="H47" s="29"/>
      <c r="I47" s="29"/>
      <c r="J47" s="36"/>
      <c r="K47" s="12"/>
    </row>
    <row r="48" spans="1:11" ht="13.5">
      <c r="A48" s="33"/>
      <c r="B48" s="33"/>
      <c r="C48" s="48" t="s">
        <v>18</v>
      </c>
      <c r="D48" s="44"/>
      <c r="E48" s="9"/>
      <c r="F48" s="9"/>
      <c r="G48" s="24"/>
      <c r="H48" s="29" t="s">
        <v>2</v>
      </c>
      <c r="I48" s="29" t="s">
        <v>2</v>
      </c>
      <c r="J48" s="36"/>
      <c r="K48" s="12"/>
    </row>
    <row r="49" spans="1:11" ht="13.5">
      <c r="A49" s="33"/>
      <c r="B49" s="33"/>
      <c r="C49" s="48"/>
      <c r="D49" s="44"/>
      <c r="E49" s="9"/>
      <c r="F49" s="9"/>
      <c r="G49" s="24"/>
      <c r="H49" s="29"/>
      <c r="I49" s="29"/>
      <c r="J49" s="36"/>
      <c r="K49" s="12"/>
    </row>
    <row r="50" spans="1:11" ht="13.5">
      <c r="A50" s="33"/>
      <c r="B50" s="33"/>
      <c r="C50" s="48" t="s">
        <v>19</v>
      </c>
      <c r="D50" s="44"/>
      <c r="E50" s="9"/>
      <c r="F50" s="9"/>
      <c r="G50" s="24"/>
      <c r="H50" s="29" t="s">
        <v>2</v>
      </c>
      <c r="I50" s="29" t="s">
        <v>2</v>
      </c>
      <c r="J50" s="36"/>
      <c r="K50" s="12"/>
    </row>
    <row r="51" spans="1:11" ht="13.5">
      <c r="A51" s="33"/>
      <c r="B51" s="33"/>
      <c r="C51" s="48"/>
      <c r="D51" s="44"/>
      <c r="E51" s="9"/>
      <c r="F51" s="9"/>
      <c r="G51" s="24"/>
      <c r="H51" s="29"/>
      <c r="I51" s="29"/>
      <c r="J51" s="36"/>
      <c r="K51" s="12"/>
    </row>
    <row r="52" spans="1:11" ht="13.5">
      <c r="A52" s="33"/>
      <c r="B52" s="33"/>
      <c r="C52" s="48" t="s">
        <v>20</v>
      </c>
      <c r="D52" s="44"/>
      <c r="E52" s="9"/>
      <c r="F52" s="9"/>
      <c r="G52" s="24"/>
      <c r="H52" s="29" t="s">
        <v>2</v>
      </c>
      <c r="I52" s="29" t="s">
        <v>2</v>
      </c>
      <c r="J52" s="36"/>
      <c r="K52" s="12"/>
    </row>
    <row r="53" spans="1:11" ht="13.5">
      <c r="A53" s="33"/>
      <c r="B53" s="33"/>
      <c r="C53" s="48"/>
      <c r="D53" s="44"/>
      <c r="E53" s="9"/>
      <c r="F53" s="9"/>
      <c r="G53" s="24"/>
      <c r="H53" s="29"/>
      <c r="I53" s="29"/>
      <c r="J53" s="36"/>
      <c r="K53" s="12"/>
    </row>
    <row r="54" spans="1:11" ht="13.5">
      <c r="A54" s="33"/>
      <c r="B54" s="33"/>
      <c r="C54" s="48" t="s">
        <v>21</v>
      </c>
      <c r="D54" s="44"/>
      <c r="E54" s="9"/>
      <c r="F54" s="9"/>
      <c r="G54" s="24"/>
      <c r="H54" s="29" t="s">
        <v>2</v>
      </c>
      <c r="I54" s="29" t="s">
        <v>2</v>
      </c>
      <c r="J54" s="36"/>
      <c r="K54" s="12"/>
    </row>
    <row r="55" spans="1:11" ht="13.5">
      <c r="A55" s="33"/>
      <c r="B55" s="33"/>
      <c r="C55" s="48"/>
      <c r="D55" s="44"/>
      <c r="E55" s="9"/>
      <c r="F55" s="9"/>
      <c r="G55" s="24"/>
      <c r="H55" s="29"/>
      <c r="I55" s="29"/>
      <c r="J55" s="36"/>
      <c r="K55" s="12"/>
    </row>
    <row r="56" spans="3:11" ht="13.5">
      <c r="C56" s="49" t="s">
        <v>22</v>
      </c>
      <c r="D56" s="44"/>
      <c r="E56" s="9"/>
      <c r="F56" s="9"/>
      <c r="G56" s="24"/>
      <c r="H56" s="29"/>
      <c r="I56" s="29"/>
      <c r="J56" s="36"/>
      <c r="K56" s="12"/>
    </row>
    <row r="57" spans="2:11" ht="13.5">
      <c r="B57" s="11" t="s">
        <v>147</v>
      </c>
      <c r="C57" s="47" t="s">
        <v>148</v>
      </c>
      <c r="D57" s="44"/>
      <c r="E57" s="9"/>
      <c r="F57" s="9"/>
      <c r="G57" s="24"/>
      <c r="H57" s="29">
        <v>1100.88</v>
      </c>
      <c r="I57" s="29">
        <v>27.4</v>
      </c>
      <c r="J57" s="36"/>
      <c r="K57" s="12"/>
    </row>
    <row r="58" spans="3:11" ht="13.5">
      <c r="C58" s="50" t="s">
        <v>146</v>
      </c>
      <c r="D58" s="44"/>
      <c r="E58" s="9"/>
      <c r="F58" s="9"/>
      <c r="G58" s="24"/>
      <c r="H58" s="30">
        <v>1100.88</v>
      </c>
      <c r="I58" s="30">
        <v>27.4</v>
      </c>
      <c r="J58" s="36"/>
      <c r="K58" s="12"/>
    </row>
    <row r="59" spans="3:11" ht="13.5">
      <c r="C59" s="47"/>
      <c r="D59" s="44"/>
      <c r="E59" s="9"/>
      <c r="F59" s="9"/>
      <c r="G59" s="24"/>
      <c r="H59" s="29"/>
      <c r="I59" s="29"/>
      <c r="J59" s="36"/>
      <c r="K59" s="12"/>
    </row>
    <row r="60" spans="1:11" ht="13.5">
      <c r="A60" s="15"/>
      <c r="B60" s="33"/>
      <c r="C60" s="48" t="s">
        <v>23</v>
      </c>
      <c r="D60" s="44"/>
      <c r="E60" s="9"/>
      <c r="F60" s="9"/>
      <c r="G60" s="24"/>
      <c r="H60" s="29"/>
      <c r="I60" s="29"/>
      <c r="J60" s="36"/>
      <c r="K60" s="12"/>
    </row>
    <row r="61" spans="2:11" ht="13.5">
      <c r="B61" s="11"/>
      <c r="C61" s="47" t="s">
        <v>149</v>
      </c>
      <c r="D61" s="44"/>
      <c r="E61" s="9"/>
      <c r="F61" s="9"/>
      <c r="G61" s="24"/>
      <c r="H61" s="29">
        <v>77.61</v>
      </c>
      <c r="I61" s="29">
        <v>1.94</v>
      </c>
      <c r="J61" s="36"/>
      <c r="K61" s="12"/>
    </row>
    <row r="62" spans="3:11" ht="13.5">
      <c r="C62" s="50" t="s">
        <v>146</v>
      </c>
      <c r="D62" s="44"/>
      <c r="E62" s="9"/>
      <c r="F62" s="9"/>
      <c r="G62" s="24"/>
      <c r="H62" s="30">
        <v>77.61</v>
      </c>
      <c r="I62" s="30">
        <v>1.94</v>
      </c>
      <c r="J62" s="36"/>
      <c r="K62" s="12"/>
    </row>
    <row r="63" spans="3:11" ht="13.5">
      <c r="C63" s="47"/>
      <c r="D63" s="44"/>
      <c r="E63" s="9"/>
      <c r="F63" s="9"/>
      <c r="G63" s="24"/>
      <c r="H63" s="29"/>
      <c r="I63" s="29"/>
      <c r="J63" s="36"/>
      <c r="K63" s="12"/>
    </row>
    <row r="64" spans="3:11" ht="13.5">
      <c r="C64" s="51" t="s">
        <v>150</v>
      </c>
      <c r="D64" s="45"/>
      <c r="E64" s="6"/>
      <c r="F64" s="7"/>
      <c r="G64" s="25"/>
      <c r="H64" s="31">
        <v>4017.58</v>
      </c>
      <c r="I64" s="31">
        <f>_xlfn.SUMIFS(I:I,C:C,"Total")</f>
        <v>100</v>
      </c>
      <c r="J64" s="37"/>
      <c r="K64" s="8"/>
    </row>
    <row r="67" ht="13.5">
      <c r="C67" s="1" t="s">
        <v>151</v>
      </c>
    </row>
    <row r="68" ht="13.5">
      <c r="C68" s="2" t="s">
        <v>152</v>
      </c>
    </row>
    <row r="69" ht="13.5">
      <c r="C69" s="2" t="s">
        <v>153</v>
      </c>
    </row>
    <row r="70" ht="13.5">
      <c r="C70" s="2" t="s">
        <v>154</v>
      </c>
    </row>
    <row r="72" ht="13.5"/>
    <row r="73" ht="13.5"/>
    <row r="74" ht="13.5"/>
    <row r="75" ht="13.5"/>
    <row r="76" ht="13.5"/>
    <row r="77" ht="13.5"/>
    <row r="78" ht="13.5"/>
    <row r="79" ht="13.5"/>
    <row r="80" ht="13.5"/>
    <row r="81" ht="13.5"/>
    <row r="82" ht="13.5"/>
    <row r="84" ht="15.75">
      <c r="C84" s="112" t="s">
        <v>549</v>
      </c>
    </row>
    <row r="85" ht="13.5"/>
    <row r="86" ht="13.5"/>
    <row r="87" ht="13.5"/>
    <row r="88" ht="13.5"/>
    <row r="89" ht="13.5"/>
    <row r="90" ht="13.5"/>
    <row r="91" ht="13.5"/>
    <row r="92" ht="13.5"/>
    <row r="93" ht="13.5"/>
    <row r="94" ht="13.5"/>
    <row r="95" ht="13.5"/>
    <row r="96" ht="13.5"/>
    <row r="97" ht="15.75">
      <c r="C97" s="111" t="s">
        <v>574</v>
      </c>
    </row>
    <row r="99" ht="16.5" thickBot="1">
      <c r="C99" s="113" t="s">
        <v>552</v>
      </c>
    </row>
    <row r="100" spans="3:6" ht="16.5" thickBot="1">
      <c r="C100" s="114" t="s">
        <v>553</v>
      </c>
      <c r="D100" s="115"/>
      <c r="E100" s="115"/>
      <c r="F100" s="116"/>
    </row>
    <row r="101" spans="3:6" ht="16.5" thickBot="1">
      <c r="C101" s="117" t="s">
        <v>554</v>
      </c>
      <c r="D101" s="118" t="s">
        <v>555</v>
      </c>
      <c r="E101" s="118" t="s">
        <v>556</v>
      </c>
      <c r="F101" s="118" t="s">
        <v>557</v>
      </c>
    </row>
    <row r="102" spans="3:6" ht="16.5" thickBot="1">
      <c r="C102" s="117" t="s">
        <v>558</v>
      </c>
      <c r="D102" s="119"/>
      <c r="E102" s="119"/>
      <c r="F102" s="119"/>
    </row>
    <row r="103" spans="3:6" ht="16.5" thickBot="1">
      <c r="C103" s="117" t="s">
        <v>559</v>
      </c>
      <c r="D103" s="120"/>
      <c r="E103" s="121"/>
      <c r="F103" s="121"/>
    </row>
    <row r="104" spans="3:6" ht="16.5" thickBot="1">
      <c r="C104" s="117" t="s">
        <v>560</v>
      </c>
      <c r="D104" s="121"/>
      <c r="E104" s="122" t="s">
        <v>575</v>
      </c>
      <c r="F104" s="121"/>
    </row>
    <row r="105" spans="3:6" ht="16.5" thickBot="1">
      <c r="C105" s="117" t="s">
        <v>561</v>
      </c>
      <c r="D105" s="121"/>
      <c r="E105" s="121"/>
      <c r="F105" s="121"/>
    </row>
  </sheetData>
  <sheetProtection/>
  <mergeCells count="4">
    <mergeCell ref="C100:F100"/>
    <mergeCell ref="D101:D102"/>
    <mergeCell ref="E101:E102"/>
    <mergeCell ref="F101:F102"/>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codeName="Sheet1"/>
  <dimension ref="A1:BC97"/>
  <sheetViews>
    <sheetView showGridLines="0" zoomScale="90" zoomScaleNormal="90" zoomScalePageLayoutView="0" workbookViewId="0" topLeftCell="A1">
      <pane ySplit="6" topLeftCell="A85" activePane="bottomLeft" state="frozen"/>
      <selection pane="topLeft" activeCell="F138" sqref="F138"/>
      <selection pane="bottomLeft" activeCell="F138" sqref="F13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501</v>
      </c>
      <c r="J2" s="38" t="s">
        <v>529</v>
      </c>
    </row>
    <row r="3" spans="3:4" ht="16.5">
      <c r="C3" s="1" t="s">
        <v>25</v>
      </c>
      <c r="D3" s="26" t="s">
        <v>502</v>
      </c>
    </row>
    <row r="4" spans="3:4" ht="15.75">
      <c r="C4" s="1" t="s">
        <v>26</v>
      </c>
      <c r="D4" s="27">
        <v>44576</v>
      </c>
    </row>
    <row r="5" ht="13.5">
      <c r="C5" s="1"/>
    </row>
    <row r="6" spans="3:11" ht="27">
      <c r="C6" s="46" t="s">
        <v>27</v>
      </c>
      <c r="D6" s="42" t="s">
        <v>28</v>
      </c>
      <c r="E6" s="13" t="s">
        <v>29</v>
      </c>
      <c r="F6" s="13" t="s">
        <v>30</v>
      </c>
      <c r="G6" s="22" t="s">
        <v>31</v>
      </c>
      <c r="H6" s="19" t="s">
        <v>32</v>
      </c>
      <c r="I6" s="19" t="s">
        <v>33</v>
      </c>
      <c r="J6" s="34" t="s">
        <v>34</v>
      </c>
      <c r="K6" s="14" t="s">
        <v>35</v>
      </c>
    </row>
    <row r="7" spans="3:11" ht="13.5">
      <c r="C7" s="47"/>
      <c r="D7" s="43"/>
      <c r="E7" s="4"/>
      <c r="F7" s="4"/>
      <c r="G7" s="23"/>
      <c r="H7" s="28"/>
      <c r="I7" s="28"/>
      <c r="J7" s="35"/>
      <c r="K7" s="5"/>
    </row>
    <row r="8" spans="3:11" ht="13.5">
      <c r="C8" s="50" t="s">
        <v>0</v>
      </c>
      <c r="D8" s="44"/>
      <c r="E8" s="9"/>
      <c r="F8" s="9"/>
      <c r="G8" s="24"/>
      <c r="H8" s="29"/>
      <c r="I8" s="29"/>
      <c r="J8" s="36"/>
      <c r="K8" s="12"/>
    </row>
    <row r="9" spans="3:11" ht="13.5">
      <c r="C9" s="47"/>
      <c r="D9" s="44"/>
      <c r="E9" s="9"/>
      <c r="F9" s="9"/>
      <c r="G9" s="24"/>
      <c r="H9" s="29"/>
      <c r="I9" s="29"/>
      <c r="J9" s="36"/>
      <c r="K9" s="12"/>
    </row>
    <row r="10" spans="3:11" ht="13.5">
      <c r="C10" s="50" t="s">
        <v>1</v>
      </c>
      <c r="D10" s="44"/>
      <c r="E10" s="9"/>
      <c r="F10" s="9"/>
      <c r="G10" s="24"/>
      <c r="H10" s="29" t="s">
        <v>2</v>
      </c>
      <c r="I10" s="29" t="s">
        <v>2</v>
      </c>
      <c r="J10" s="36"/>
      <c r="K10" s="12"/>
    </row>
    <row r="11" spans="3:11" ht="13.5">
      <c r="C11" s="47"/>
      <c r="D11" s="44"/>
      <c r="E11" s="9"/>
      <c r="F11" s="9"/>
      <c r="G11" s="24"/>
      <c r="H11" s="29"/>
      <c r="I11" s="29"/>
      <c r="J11" s="36"/>
      <c r="K11" s="12"/>
    </row>
    <row r="12" spans="3:11" ht="13.5">
      <c r="C12" s="50" t="s">
        <v>3</v>
      </c>
      <c r="D12" s="44"/>
      <c r="E12" s="9"/>
      <c r="F12" s="9"/>
      <c r="G12" s="24"/>
      <c r="H12" s="29" t="s">
        <v>2</v>
      </c>
      <c r="I12" s="29" t="s">
        <v>2</v>
      </c>
      <c r="J12" s="36"/>
      <c r="K12" s="12"/>
    </row>
    <row r="13" spans="3:11" ht="13.5">
      <c r="C13" s="47"/>
      <c r="D13" s="44"/>
      <c r="E13" s="9"/>
      <c r="F13" s="9"/>
      <c r="G13" s="24"/>
      <c r="H13" s="29"/>
      <c r="I13" s="29"/>
      <c r="J13" s="36"/>
      <c r="K13" s="12"/>
    </row>
    <row r="14" spans="3:11" ht="13.5">
      <c r="C14" s="50" t="s">
        <v>4</v>
      </c>
      <c r="D14" s="44"/>
      <c r="E14" s="9"/>
      <c r="F14" s="9"/>
      <c r="G14" s="24"/>
      <c r="H14" s="29" t="s">
        <v>2</v>
      </c>
      <c r="I14" s="29" t="s">
        <v>2</v>
      </c>
      <c r="J14" s="36"/>
      <c r="K14" s="12"/>
    </row>
    <row r="15" spans="3:11" ht="13.5">
      <c r="C15" s="47"/>
      <c r="D15" s="44"/>
      <c r="E15" s="9"/>
      <c r="F15" s="9"/>
      <c r="G15" s="24"/>
      <c r="H15" s="29"/>
      <c r="I15" s="29"/>
      <c r="J15" s="36"/>
      <c r="K15" s="12"/>
    </row>
    <row r="16" spans="3:11" ht="13.5">
      <c r="C16" s="50" t="s">
        <v>5</v>
      </c>
      <c r="D16" s="44"/>
      <c r="E16" s="9"/>
      <c r="F16" s="9"/>
      <c r="G16" s="24"/>
      <c r="H16" s="29"/>
      <c r="I16" s="29"/>
      <c r="J16" s="36"/>
      <c r="K16" s="12"/>
    </row>
    <row r="17" spans="3:11" ht="13.5">
      <c r="C17" s="47"/>
      <c r="D17" s="44"/>
      <c r="E17" s="9"/>
      <c r="F17" s="9"/>
      <c r="G17" s="24"/>
      <c r="H17" s="29"/>
      <c r="I17" s="29"/>
      <c r="J17" s="36"/>
      <c r="K17" s="12"/>
    </row>
    <row r="18" spans="3:11" ht="13.5">
      <c r="C18" s="50" t="s">
        <v>6</v>
      </c>
      <c r="D18" s="44"/>
      <c r="E18" s="9"/>
      <c r="F18" s="9"/>
      <c r="G18" s="24"/>
      <c r="H18" s="29" t="s">
        <v>2</v>
      </c>
      <c r="I18" s="29" t="s">
        <v>2</v>
      </c>
      <c r="J18" s="36"/>
      <c r="K18" s="12"/>
    </row>
    <row r="19" spans="3:11" ht="13.5">
      <c r="C19" s="47"/>
      <c r="D19" s="44"/>
      <c r="E19" s="9"/>
      <c r="F19" s="9"/>
      <c r="G19" s="24"/>
      <c r="H19" s="29"/>
      <c r="I19" s="29"/>
      <c r="J19" s="36"/>
      <c r="K19" s="12"/>
    </row>
    <row r="20" spans="3:11" ht="13.5">
      <c r="C20" s="50" t="s">
        <v>7</v>
      </c>
      <c r="D20" s="44"/>
      <c r="E20" s="9"/>
      <c r="F20" s="9"/>
      <c r="G20" s="24"/>
      <c r="H20" s="29" t="s">
        <v>2</v>
      </c>
      <c r="I20" s="29" t="s">
        <v>2</v>
      </c>
      <c r="J20" s="36"/>
      <c r="K20" s="12"/>
    </row>
    <row r="21" spans="3:11" ht="13.5">
      <c r="C21" s="47"/>
      <c r="D21" s="44"/>
      <c r="E21" s="9"/>
      <c r="F21" s="9"/>
      <c r="G21" s="24"/>
      <c r="H21" s="29"/>
      <c r="I21" s="29"/>
      <c r="J21" s="36"/>
      <c r="K21" s="12"/>
    </row>
    <row r="22" spans="3:11" ht="13.5">
      <c r="C22" s="50" t="s">
        <v>8</v>
      </c>
      <c r="D22" s="44"/>
      <c r="E22" s="9"/>
      <c r="F22" s="9"/>
      <c r="G22" s="24"/>
      <c r="H22" s="29" t="s">
        <v>2</v>
      </c>
      <c r="I22" s="29" t="s">
        <v>2</v>
      </c>
      <c r="J22" s="36"/>
      <c r="K22" s="12"/>
    </row>
    <row r="23" spans="3:11" ht="13.5">
      <c r="C23" s="47"/>
      <c r="D23" s="44"/>
      <c r="E23" s="9"/>
      <c r="F23" s="9"/>
      <c r="G23" s="24"/>
      <c r="H23" s="29"/>
      <c r="I23" s="29"/>
      <c r="J23" s="36"/>
      <c r="K23" s="12"/>
    </row>
    <row r="24" spans="3:11" ht="13.5">
      <c r="C24" s="50" t="s">
        <v>9</v>
      </c>
      <c r="D24" s="44"/>
      <c r="E24" s="9"/>
      <c r="F24" s="9"/>
      <c r="G24" s="24"/>
      <c r="H24" s="29" t="s">
        <v>2</v>
      </c>
      <c r="I24" s="29" t="s">
        <v>2</v>
      </c>
      <c r="J24" s="36"/>
      <c r="K24" s="12"/>
    </row>
    <row r="25" spans="3:11" ht="13.5">
      <c r="C25" s="47"/>
      <c r="D25" s="44"/>
      <c r="E25" s="9"/>
      <c r="F25" s="9"/>
      <c r="G25" s="24"/>
      <c r="H25" s="29"/>
      <c r="I25" s="29"/>
      <c r="J25" s="36"/>
      <c r="K25" s="12"/>
    </row>
    <row r="26" spans="3:11" ht="13.5">
      <c r="C26" s="50" t="s">
        <v>10</v>
      </c>
      <c r="D26" s="44"/>
      <c r="E26" s="9"/>
      <c r="F26" s="9"/>
      <c r="G26" s="24"/>
      <c r="H26" s="29" t="s">
        <v>2</v>
      </c>
      <c r="I26" s="29" t="s">
        <v>2</v>
      </c>
      <c r="J26" s="36"/>
      <c r="K26" s="12"/>
    </row>
    <row r="27" spans="3:11" ht="13.5">
      <c r="C27" s="47"/>
      <c r="D27" s="44"/>
      <c r="E27" s="9"/>
      <c r="F27" s="9"/>
      <c r="G27" s="24"/>
      <c r="H27" s="29"/>
      <c r="I27" s="29"/>
      <c r="J27" s="36"/>
      <c r="K27" s="12"/>
    </row>
    <row r="28" spans="1:11" ht="13.5">
      <c r="A28" s="15"/>
      <c r="B28" s="33"/>
      <c r="C28" s="48" t="s">
        <v>11</v>
      </c>
      <c r="D28" s="44"/>
      <c r="E28" s="9"/>
      <c r="F28" s="9"/>
      <c r="G28" s="24"/>
      <c r="H28" s="29"/>
      <c r="I28" s="29"/>
      <c r="J28" s="36"/>
      <c r="K28" s="12"/>
    </row>
    <row r="29" spans="1:11" ht="13.5">
      <c r="A29" s="33"/>
      <c r="B29" s="33"/>
      <c r="C29" s="48" t="s">
        <v>13</v>
      </c>
      <c r="D29" s="44"/>
      <c r="E29" s="9"/>
      <c r="F29" s="9"/>
      <c r="G29" s="24"/>
      <c r="H29" s="29" t="s">
        <v>2</v>
      </c>
      <c r="I29" s="29" t="s">
        <v>2</v>
      </c>
      <c r="J29" s="36"/>
      <c r="K29" s="12"/>
    </row>
    <row r="30" spans="1:11" ht="13.5">
      <c r="A30" s="33"/>
      <c r="B30" s="33"/>
      <c r="C30" s="48"/>
      <c r="D30" s="44"/>
      <c r="E30" s="9"/>
      <c r="F30" s="9"/>
      <c r="G30" s="24"/>
      <c r="H30" s="29"/>
      <c r="I30" s="29"/>
      <c r="J30" s="36"/>
      <c r="K30" s="12"/>
    </row>
    <row r="31" spans="1:11" ht="13.5">
      <c r="A31" s="33"/>
      <c r="B31" s="33"/>
      <c r="C31" s="48" t="s">
        <v>14</v>
      </c>
      <c r="D31" s="44"/>
      <c r="E31" s="9"/>
      <c r="F31" s="9"/>
      <c r="G31" s="24"/>
      <c r="H31" s="29" t="s">
        <v>2</v>
      </c>
      <c r="I31" s="29" t="s">
        <v>2</v>
      </c>
      <c r="J31" s="36"/>
      <c r="K31" s="12"/>
    </row>
    <row r="32" spans="1:11" ht="13.5">
      <c r="A32" s="33"/>
      <c r="B32" s="33"/>
      <c r="C32" s="48"/>
      <c r="D32" s="44"/>
      <c r="E32" s="9"/>
      <c r="F32" s="9"/>
      <c r="G32" s="24"/>
      <c r="H32" s="29"/>
      <c r="I32" s="29"/>
      <c r="J32" s="36"/>
      <c r="K32" s="12"/>
    </row>
    <row r="33" spans="3:11" ht="13.5">
      <c r="C33" s="49" t="s">
        <v>15</v>
      </c>
      <c r="D33" s="44"/>
      <c r="E33" s="9"/>
      <c r="F33" s="9"/>
      <c r="G33" s="24"/>
      <c r="H33" s="29"/>
      <c r="I33" s="29"/>
      <c r="J33" s="36"/>
      <c r="K33" s="12"/>
    </row>
    <row r="34" spans="2:11" ht="13.5">
      <c r="B34" s="11" t="s">
        <v>503</v>
      </c>
      <c r="C34" s="47" t="s">
        <v>504</v>
      </c>
      <c r="D34" s="44" t="s">
        <v>505</v>
      </c>
      <c r="E34" s="9" t="s">
        <v>194</v>
      </c>
      <c r="F34" s="9"/>
      <c r="G34" s="24">
        <v>1000000</v>
      </c>
      <c r="H34" s="29">
        <v>998.37</v>
      </c>
      <c r="I34" s="29">
        <v>4.17</v>
      </c>
      <c r="J34" s="36">
        <v>3.3208</v>
      </c>
      <c r="K34" s="12"/>
    </row>
    <row r="35" spans="3:11" ht="13.5">
      <c r="C35" s="50" t="s">
        <v>146</v>
      </c>
      <c r="D35" s="44"/>
      <c r="E35" s="9"/>
      <c r="F35" s="9"/>
      <c r="G35" s="24"/>
      <c r="H35" s="30">
        <v>998.37</v>
      </c>
      <c r="I35" s="30">
        <v>4.17</v>
      </c>
      <c r="J35" s="36"/>
      <c r="K35" s="12"/>
    </row>
    <row r="36" spans="3:11" ht="13.5">
      <c r="C36" s="47"/>
      <c r="D36" s="44"/>
      <c r="E36" s="9"/>
      <c r="F36" s="9"/>
      <c r="G36" s="24"/>
      <c r="H36" s="29"/>
      <c r="I36" s="29"/>
      <c r="J36" s="36"/>
      <c r="K36" s="12"/>
    </row>
    <row r="37" spans="3:11" ht="13.5">
      <c r="C37" s="50" t="s">
        <v>16</v>
      </c>
      <c r="D37" s="44"/>
      <c r="E37" s="9"/>
      <c r="F37" s="9"/>
      <c r="G37" s="24"/>
      <c r="H37" s="29" t="s">
        <v>2</v>
      </c>
      <c r="I37" s="29" t="s">
        <v>2</v>
      </c>
      <c r="J37" s="36"/>
      <c r="K37" s="12"/>
    </row>
    <row r="38" spans="3:11" ht="13.5">
      <c r="C38" s="47"/>
      <c r="D38" s="44"/>
      <c r="E38" s="9"/>
      <c r="F38" s="9"/>
      <c r="G38" s="24"/>
      <c r="H38" s="29"/>
      <c r="I38" s="29"/>
      <c r="J38" s="36"/>
      <c r="K38" s="12"/>
    </row>
    <row r="39" spans="1:11" ht="13.5">
      <c r="A39" s="15"/>
      <c r="B39" s="33"/>
      <c r="C39" s="48" t="s">
        <v>17</v>
      </c>
      <c r="D39" s="44"/>
      <c r="E39" s="9"/>
      <c r="F39" s="9"/>
      <c r="G39" s="24"/>
      <c r="H39" s="29"/>
      <c r="I39" s="29"/>
      <c r="J39" s="36"/>
      <c r="K39" s="12"/>
    </row>
    <row r="40" spans="1:11" ht="13.5">
      <c r="A40" s="33"/>
      <c r="B40" s="33"/>
      <c r="C40" s="48" t="s">
        <v>18</v>
      </c>
      <c r="D40" s="44"/>
      <c r="E40" s="9"/>
      <c r="F40" s="9"/>
      <c r="G40" s="24"/>
      <c r="H40" s="29" t="s">
        <v>2</v>
      </c>
      <c r="I40" s="29" t="s">
        <v>2</v>
      </c>
      <c r="J40" s="36"/>
      <c r="K40" s="12"/>
    </row>
    <row r="41" spans="1:11" ht="13.5">
      <c r="A41" s="33"/>
      <c r="B41" s="33"/>
      <c r="C41" s="48"/>
      <c r="D41" s="44"/>
      <c r="E41" s="9"/>
      <c r="F41" s="9"/>
      <c r="G41" s="24"/>
      <c r="H41" s="29"/>
      <c r="I41" s="29"/>
      <c r="J41" s="36"/>
      <c r="K41" s="12"/>
    </row>
    <row r="42" spans="1:11" ht="13.5">
      <c r="A42" s="33"/>
      <c r="B42" s="33"/>
      <c r="C42" s="48" t="s">
        <v>19</v>
      </c>
      <c r="D42" s="44"/>
      <c r="E42" s="9"/>
      <c r="F42" s="9"/>
      <c r="G42" s="24"/>
      <c r="H42" s="29" t="s">
        <v>2</v>
      </c>
      <c r="I42" s="29" t="s">
        <v>2</v>
      </c>
      <c r="J42" s="36"/>
      <c r="K42" s="12"/>
    </row>
    <row r="43" spans="1:11" ht="13.5">
      <c r="A43" s="33"/>
      <c r="B43" s="33"/>
      <c r="C43" s="48"/>
      <c r="D43" s="44"/>
      <c r="E43" s="9"/>
      <c r="F43" s="9"/>
      <c r="G43" s="24"/>
      <c r="H43" s="29"/>
      <c r="I43" s="29"/>
      <c r="J43" s="36"/>
      <c r="K43" s="12"/>
    </row>
    <row r="44" spans="1:11" ht="13.5">
      <c r="A44" s="33"/>
      <c r="B44" s="33"/>
      <c r="C44" s="48" t="s">
        <v>20</v>
      </c>
      <c r="D44" s="44"/>
      <c r="E44" s="9"/>
      <c r="F44" s="9"/>
      <c r="G44" s="24"/>
      <c r="H44" s="29" t="s">
        <v>2</v>
      </c>
      <c r="I44" s="29" t="s">
        <v>2</v>
      </c>
      <c r="J44" s="36"/>
      <c r="K44" s="12"/>
    </row>
    <row r="45" spans="1:11" ht="13.5">
      <c r="A45" s="33"/>
      <c r="B45" s="33"/>
      <c r="C45" s="48"/>
      <c r="D45" s="44"/>
      <c r="E45" s="9"/>
      <c r="F45" s="9"/>
      <c r="G45" s="24"/>
      <c r="H45" s="29"/>
      <c r="I45" s="29"/>
      <c r="J45" s="36"/>
      <c r="K45" s="12"/>
    </row>
    <row r="46" spans="1:11" ht="13.5">
      <c r="A46" s="33"/>
      <c r="B46" s="33"/>
      <c r="C46" s="48" t="s">
        <v>21</v>
      </c>
      <c r="D46" s="44"/>
      <c r="E46" s="9"/>
      <c r="F46" s="9"/>
      <c r="G46" s="24"/>
      <c r="H46" s="29" t="s">
        <v>2</v>
      </c>
      <c r="I46" s="29" t="s">
        <v>2</v>
      </c>
      <c r="J46" s="36"/>
      <c r="K46" s="12"/>
    </row>
    <row r="47" spans="1:11" ht="13.5">
      <c r="A47" s="33"/>
      <c r="B47" s="33"/>
      <c r="C47" s="48"/>
      <c r="D47" s="44"/>
      <c r="E47" s="9"/>
      <c r="F47" s="9"/>
      <c r="G47" s="24"/>
      <c r="H47" s="29"/>
      <c r="I47" s="29"/>
      <c r="J47" s="36"/>
      <c r="K47" s="12"/>
    </row>
    <row r="48" spans="3:11" ht="13.5">
      <c r="C48" s="49" t="s">
        <v>22</v>
      </c>
      <c r="D48" s="44"/>
      <c r="E48" s="9"/>
      <c r="F48" s="9"/>
      <c r="G48" s="24"/>
      <c r="H48" s="29"/>
      <c r="I48" s="29"/>
      <c r="J48" s="36"/>
      <c r="K48" s="12"/>
    </row>
    <row r="49" spans="2:11" ht="13.5">
      <c r="B49" s="11" t="s">
        <v>329</v>
      </c>
      <c r="C49" s="47" t="s">
        <v>330</v>
      </c>
      <c r="D49" s="44"/>
      <c r="E49" s="9"/>
      <c r="F49" s="9"/>
      <c r="G49" s="24"/>
      <c r="H49" s="29">
        <v>22600</v>
      </c>
      <c r="I49" s="29">
        <v>94.3</v>
      </c>
      <c r="J49" s="36"/>
      <c r="K49" s="12"/>
    </row>
    <row r="50" spans="2:11" ht="13.5">
      <c r="B50" s="11" t="s">
        <v>147</v>
      </c>
      <c r="C50" s="47" t="s">
        <v>148</v>
      </c>
      <c r="D50" s="44"/>
      <c r="E50" s="9"/>
      <c r="F50" s="9"/>
      <c r="G50" s="24"/>
      <c r="H50" s="29">
        <v>204.01</v>
      </c>
      <c r="I50" s="29">
        <v>0.85</v>
      </c>
      <c r="J50" s="36"/>
      <c r="K50" s="12"/>
    </row>
    <row r="51" spans="3:11" ht="13.5">
      <c r="C51" s="50" t="s">
        <v>146</v>
      </c>
      <c r="D51" s="44"/>
      <c r="E51" s="9"/>
      <c r="F51" s="9"/>
      <c r="G51" s="24"/>
      <c r="H51" s="30">
        <v>22804.01</v>
      </c>
      <c r="I51" s="30">
        <v>95.15</v>
      </c>
      <c r="J51" s="36"/>
      <c r="K51" s="12"/>
    </row>
    <row r="52" spans="3:11" ht="13.5">
      <c r="C52" s="47"/>
      <c r="D52" s="44"/>
      <c r="E52" s="9"/>
      <c r="F52" s="9"/>
      <c r="G52" s="24"/>
      <c r="H52" s="29"/>
      <c r="I52" s="29"/>
      <c r="J52" s="36"/>
      <c r="K52" s="12"/>
    </row>
    <row r="53" spans="1:11" ht="13.5">
      <c r="A53" s="15"/>
      <c r="B53" s="33"/>
      <c r="C53" s="48" t="s">
        <v>23</v>
      </c>
      <c r="D53" s="44"/>
      <c r="E53" s="9"/>
      <c r="F53" s="9"/>
      <c r="G53" s="24"/>
      <c r="H53" s="29"/>
      <c r="I53" s="29"/>
      <c r="J53" s="36"/>
      <c r="K53" s="12"/>
    </row>
    <row r="54" spans="2:11" ht="13.5">
      <c r="B54" s="11"/>
      <c r="C54" s="47" t="s">
        <v>149</v>
      </c>
      <c r="D54" s="44"/>
      <c r="E54" s="9"/>
      <c r="F54" s="9"/>
      <c r="G54" s="24"/>
      <c r="H54" s="29">
        <v>164.82</v>
      </c>
      <c r="I54" s="29">
        <v>0.6799999999999999</v>
      </c>
      <c r="J54" s="36"/>
      <c r="K54" s="12"/>
    </row>
    <row r="55" spans="3:11" ht="13.5">
      <c r="C55" s="50" t="s">
        <v>146</v>
      </c>
      <c r="D55" s="44"/>
      <c r="E55" s="9"/>
      <c r="F55" s="9"/>
      <c r="G55" s="24"/>
      <c r="H55" s="30">
        <v>164.82</v>
      </c>
      <c r="I55" s="30">
        <v>0.6799999999999999</v>
      </c>
      <c r="J55" s="36"/>
      <c r="K55" s="12"/>
    </row>
    <row r="56" spans="3:11" ht="13.5">
      <c r="C56" s="47"/>
      <c r="D56" s="44"/>
      <c r="E56" s="9"/>
      <c r="F56" s="9"/>
      <c r="G56" s="24"/>
      <c r="H56" s="29"/>
      <c r="I56" s="29"/>
      <c r="J56" s="36"/>
      <c r="K56" s="12"/>
    </row>
    <row r="57" spans="3:11" ht="13.5">
      <c r="C57" s="51" t="s">
        <v>150</v>
      </c>
      <c r="D57" s="45"/>
      <c r="E57" s="6"/>
      <c r="F57" s="7"/>
      <c r="G57" s="25"/>
      <c r="H57" s="31">
        <v>23967.2</v>
      </c>
      <c r="I57" s="31">
        <f>_xlfn.SUMIFS(I:I,C:C,"Total")</f>
        <v>100.00000000000001</v>
      </c>
      <c r="J57" s="37"/>
      <c r="K57" s="8"/>
    </row>
    <row r="60" ht="13.5">
      <c r="C60" s="1" t="s">
        <v>151</v>
      </c>
    </row>
    <row r="61" ht="13.5">
      <c r="C61" s="2" t="s">
        <v>152</v>
      </c>
    </row>
    <row r="62" ht="13.5">
      <c r="C62" s="2" t="s">
        <v>153</v>
      </c>
    </row>
    <row r="63" ht="13.5">
      <c r="C63" s="2" t="s">
        <v>154</v>
      </c>
    </row>
    <row r="65" ht="13.5"/>
    <row r="66" ht="13.5"/>
    <row r="67" ht="13.5"/>
    <row r="68" ht="13.5"/>
    <row r="69" ht="13.5"/>
    <row r="70" ht="13.5"/>
    <row r="71" ht="13.5"/>
    <row r="72" ht="13.5"/>
    <row r="73" ht="13.5"/>
    <row r="74" ht="13.5"/>
    <row r="75" ht="13.5"/>
    <row r="76" ht="15.75">
      <c r="C76" s="112" t="s">
        <v>549</v>
      </c>
    </row>
    <row r="78" ht="13.5"/>
    <row r="79" ht="13.5"/>
    <row r="80" ht="13.5"/>
    <row r="81" ht="13.5"/>
    <row r="82" ht="13.5"/>
    <row r="83" ht="13.5"/>
    <row r="84" ht="13.5"/>
    <row r="85" ht="13.5"/>
    <row r="86" ht="13.5"/>
    <row r="87" ht="13.5"/>
    <row r="88" ht="13.5"/>
    <row r="89" ht="15.75">
      <c r="C89" s="111" t="s">
        <v>576</v>
      </c>
    </row>
    <row r="91" ht="16.5" thickBot="1">
      <c r="C91" s="113" t="s">
        <v>552</v>
      </c>
    </row>
    <row r="92" spans="3:6" ht="16.5" thickBot="1">
      <c r="C92" s="114" t="s">
        <v>553</v>
      </c>
      <c r="D92" s="115"/>
      <c r="E92" s="115"/>
      <c r="F92" s="116"/>
    </row>
    <row r="93" spans="3:6" ht="16.5" thickBot="1">
      <c r="C93" s="117" t="s">
        <v>554</v>
      </c>
      <c r="D93" s="118" t="s">
        <v>555</v>
      </c>
      <c r="E93" s="118" t="s">
        <v>556</v>
      </c>
      <c r="F93" s="118" t="s">
        <v>557</v>
      </c>
    </row>
    <row r="94" spans="3:6" ht="16.5" thickBot="1">
      <c r="C94" s="117" t="s">
        <v>558</v>
      </c>
      <c r="D94" s="119"/>
      <c r="E94" s="119"/>
      <c r="F94" s="119"/>
    </row>
    <row r="95" spans="3:6" ht="16.5" thickBot="1">
      <c r="C95" s="117" t="s">
        <v>559</v>
      </c>
      <c r="D95" s="122" t="s">
        <v>565</v>
      </c>
      <c r="E95" s="121"/>
      <c r="F95" s="121"/>
    </row>
    <row r="96" spans="3:6" ht="16.5" thickBot="1">
      <c r="C96" s="117" t="s">
        <v>560</v>
      </c>
      <c r="D96" s="121"/>
      <c r="E96" s="121"/>
      <c r="F96" s="121"/>
    </row>
    <row r="97" spans="3:6" ht="16.5" thickBot="1">
      <c r="C97" s="117" t="s">
        <v>561</v>
      </c>
      <c r="D97" s="121"/>
      <c r="E97" s="121"/>
      <c r="F97" s="121"/>
    </row>
  </sheetData>
  <sheetProtection/>
  <mergeCells count="4">
    <mergeCell ref="C92:F92"/>
    <mergeCell ref="D93:D94"/>
    <mergeCell ref="E93:E94"/>
    <mergeCell ref="F93:F94"/>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sheetPr codeName="Sheet1"/>
  <dimension ref="A1:BC101"/>
  <sheetViews>
    <sheetView showGridLines="0" zoomScale="90" zoomScaleNormal="90" zoomScalePageLayoutView="0" workbookViewId="0" topLeftCell="A1">
      <pane ySplit="6" topLeftCell="A58" activePane="bottomLeft" state="frozen"/>
      <selection pane="topLeft" activeCell="F138" sqref="F138"/>
      <selection pane="bottomLeft" activeCell="F138" sqref="F13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506</v>
      </c>
      <c r="J2" s="38" t="s">
        <v>529</v>
      </c>
    </row>
    <row r="3" spans="3:4" ht="16.5">
      <c r="C3" s="1" t="s">
        <v>25</v>
      </c>
      <c r="D3" s="26" t="s">
        <v>507</v>
      </c>
    </row>
    <row r="4" spans="3:4" ht="15.75">
      <c r="C4" s="1" t="s">
        <v>26</v>
      </c>
      <c r="D4" s="27">
        <v>44576</v>
      </c>
    </row>
    <row r="5" ht="13.5">
      <c r="C5" s="1"/>
    </row>
    <row r="6" spans="3:11" ht="27">
      <c r="C6" s="46" t="s">
        <v>27</v>
      </c>
      <c r="D6" s="42" t="s">
        <v>28</v>
      </c>
      <c r="E6" s="13" t="s">
        <v>29</v>
      </c>
      <c r="F6" s="13" t="s">
        <v>30</v>
      </c>
      <c r="G6" s="22" t="s">
        <v>31</v>
      </c>
      <c r="H6" s="19" t="s">
        <v>32</v>
      </c>
      <c r="I6" s="19" t="s">
        <v>33</v>
      </c>
      <c r="J6" s="34" t="s">
        <v>34</v>
      </c>
      <c r="K6" s="14" t="s">
        <v>35</v>
      </c>
    </row>
    <row r="7" spans="3:11" ht="13.5">
      <c r="C7" s="47"/>
      <c r="D7" s="43"/>
      <c r="E7" s="4"/>
      <c r="F7" s="4"/>
      <c r="G7" s="23"/>
      <c r="H7" s="28"/>
      <c r="I7" s="28"/>
      <c r="J7" s="35"/>
      <c r="K7" s="5"/>
    </row>
    <row r="8" spans="3:11" ht="13.5">
      <c r="C8" s="50" t="s">
        <v>0</v>
      </c>
      <c r="D8" s="44"/>
      <c r="E8" s="9"/>
      <c r="F8" s="9"/>
      <c r="G8" s="24"/>
      <c r="H8" s="29"/>
      <c r="I8" s="29"/>
      <c r="J8" s="36"/>
      <c r="K8" s="12"/>
    </row>
    <row r="9" spans="3:11" ht="13.5">
      <c r="C9" s="47"/>
      <c r="D9" s="44"/>
      <c r="E9" s="9"/>
      <c r="F9" s="9"/>
      <c r="G9" s="24"/>
      <c r="H9" s="29"/>
      <c r="I9" s="29"/>
      <c r="J9" s="36"/>
      <c r="K9" s="12"/>
    </row>
    <row r="10" spans="3:11" ht="13.5">
      <c r="C10" s="50" t="s">
        <v>1</v>
      </c>
      <c r="D10" s="44"/>
      <c r="E10" s="9"/>
      <c r="F10" s="9"/>
      <c r="G10" s="24"/>
      <c r="H10" s="29" t="s">
        <v>2</v>
      </c>
      <c r="I10" s="29" t="s">
        <v>2</v>
      </c>
      <c r="J10" s="36"/>
      <c r="K10" s="12"/>
    </row>
    <row r="11" spans="3:11" ht="13.5">
      <c r="C11" s="47"/>
      <c r="D11" s="44"/>
      <c r="E11" s="9"/>
      <c r="F11" s="9"/>
      <c r="G11" s="24"/>
      <c r="H11" s="29"/>
      <c r="I11" s="29"/>
      <c r="J11" s="36"/>
      <c r="K11" s="12"/>
    </row>
    <row r="12" spans="3:11" ht="13.5">
      <c r="C12" s="50" t="s">
        <v>3</v>
      </c>
      <c r="D12" s="44"/>
      <c r="E12" s="9"/>
      <c r="F12" s="9"/>
      <c r="G12" s="24"/>
      <c r="H12" s="29" t="s">
        <v>2</v>
      </c>
      <c r="I12" s="29" t="s">
        <v>2</v>
      </c>
      <c r="J12" s="36"/>
      <c r="K12" s="12"/>
    </row>
    <row r="13" spans="3:11" ht="13.5">
      <c r="C13" s="47"/>
      <c r="D13" s="44"/>
      <c r="E13" s="9"/>
      <c r="F13" s="9"/>
      <c r="G13" s="24"/>
      <c r="H13" s="29"/>
      <c r="I13" s="29"/>
      <c r="J13" s="36"/>
      <c r="K13" s="12"/>
    </row>
    <row r="14" spans="3:11" ht="13.5">
      <c r="C14" s="50" t="s">
        <v>4</v>
      </c>
      <c r="D14" s="44"/>
      <c r="E14" s="9"/>
      <c r="F14" s="9"/>
      <c r="G14" s="24"/>
      <c r="H14" s="29" t="s">
        <v>2</v>
      </c>
      <c r="I14" s="29" t="s">
        <v>2</v>
      </c>
      <c r="J14" s="36"/>
      <c r="K14" s="12"/>
    </row>
    <row r="15" spans="3:11" ht="13.5">
      <c r="C15" s="47"/>
      <c r="D15" s="44"/>
      <c r="E15" s="9"/>
      <c r="F15" s="9"/>
      <c r="G15" s="24"/>
      <c r="H15" s="29"/>
      <c r="I15" s="29"/>
      <c r="J15" s="36"/>
      <c r="K15" s="12"/>
    </row>
    <row r="16" spans="1:11" ht="13.5">
      <c r="A16" s="15"/>
      <c r="B16" s="33"/>
      <c r="C16" s="48" t="s">
        <v>5</v>
      </c>
      <c r="D16" s="44"/>
      <c r="E16" s="9"/>
      <c r="F16" s="9"/>
      <c r="G16" s="24"/>
      <c r="H16" s="29"/>
      <c r="I16" s="29"/>
      <c r="J16" s="36"/>
      <c r="K16" s="12"/>
    </row>
    <row r="17" spans="1:11" ht="13.5">
      <c r="A17" s="33"/>
      <c r="B17" s="33"/>
      <c r="C17" s="48" t="s">
        <v>6</v>
      </c>
      <c r="D17" s="44"/>
      <c r="E17" s="9"/>
      <c r="F17" s="9"/>
      <c r="G17" s="24"/>
      <c r="H17" s="29" t="s">
        <v>2</v>
      </c>
      <c r="I17" s="29" t="s">
        <v>2</v>
      </c>
      <c r="J17" s="36"/>
      <c r="K17" s="12"/>
    </row>
    <row r="18" spans="1:11" ht="13.5">
      <c r="A18" s="33"/>
      <c r="B18" s="33"/>
      <c r="C18" s="48"/>
      <c r="D18" s="44"/>
      <c r="E18" s="9"/>
      <c r="F18" s="9"/>
      <c r="G18" s="24"/>
      <c r="H18" s="29"/>
      <c r="I18" s="29"/>
      <c r="J18" s="36"/>
      <c r="K18" s="12"/>
    </row>
    <row r="19" spans="1:11" ht="13.5">
      <c r="A19" s="33"/>
      <c r="B19" s="33"/>
      <c r="C19" s="48" t="s">
        <v>7</v>
      </c>
      <c r="D19" s="44"/>
      <c r="E19" s="9"/>
      <c r="F19" s="9"/>
      <c r="G19" s="24"/>
      <c r="H19" s="29" t="s">
        <v>2</v>
      </c>
      <c r="I19" s="29" t="s">
        <v>2</v>
      </c>
      <c r="J19" s="36"/>
      <c r="K19" s="12"/>
    </row>
    <row r="20" spans="1:11" ht="13.5">
      <c r="A20" s="33"/>
      <c r="B20" s="33"/>
      <c r="C20" s="48"/>
      <c r="D20" s="44"/>
      <c r="E20" s="9"/>
      <c r="F20" s="9"/>
      <c r="G20" s="24"/>
      <c r="H20" s="29"/>
      <c r="I20" s="29"/>
      <c r="J20" s="36"/>
      <c r="K20" s="12"/>
    </row>
    <row r="21" spans="1:11" ht="13.5">
      <c r="A21" s="33"/>
      <c r="B21" s="33"/>
      <c r="C21" s="48" t="s">
        <v>8</v>
      </c>
      <c r="D21" s="44"/>
      <c r="E21" s="9"/>
      <c r="F21" s="9"/>
      <c r="G21" s="24"/>
      <c r="H21" s="29" t="s">
        <v>2</v>
      </c>
      <c r="I21" s="29" t="s">
        <v>2</v>
      </c>
      <c r="J21" s="36"/>
      <c r="K21" s="12"/>
    </row>
    <row r="22" spans="1:11" ht="13.5">
      <c r="A22" s="33"/>
      <c r="B22" s="33"/>
      <c r="C22" s="48"/>
      <c r="D22" s="44"/>
      <c r="E22" s="9"/>
      <c r="F22" s="9"/>
      <c r="G22" s="24"/>
      <c r="H22" s="29"/>
      <c r="I22" s="29"/>
      <c r="J22" s="36"/>
      <c r="K22" s="12"/>
    </row>
    <row r="23" spans="1:11" ht="13.5">
      <c r="A23" s="33"/>
      <c r="B23" s="33"/>
      <c r="C23" s="48" t="s">
        <v>9</v>
      </c>
      <c r="D23" s="44"/>
      <c r="E23" s="9"/>
      <c r="F23" s="9"/>
      <c r="G23" s="24"/>
      <c r="H23" s="29" t="s">
        <v>2</v>
      </c>
      <c r="I23" s="29" t="s">
        <v>2</v>
      </c>
      <c r="J23" s="36"/>
      <c r="K23" s="12"/>
    </row>
    <row r="24" spans="1:11" ht="13.5">
      <c r="A24" s="33"/>
      <c r="B24" s="33"/>
      <c r="C24" s="48"/>
      <c r="D24" s="44"/>
      <c r="E24" s="9"/>
      <c r="F24" s="9"/>
      <c r="G24" s="24"/>
      <c r="H24" s="29"/>
      <c r="I24" s="29"/>
      <c r="J24" s="36"/>
      <c r="K24" s="12"/>
    </row>
    <row r="25" spans="3:11" ht="13.5">
      <c r="C25" s="49" t="s">
        <v>10</v>
      </c>
      <c r="D25" s="44"/>
      <c r="E25" s="9"/>
      <c r="F25" s="9"/>
      <c r="G25" s="24"/>
      <c r="H25" s="29"/>
      <c r="I25" s="29"/>
      <c r="J25" s="36"/>
      <c r="K25" s="12"/>
    </row>
    <row r="26" spans="2:11" ht="13.5">
      <c r="B26" s="11" t="s">
        <v>462</v>
      </c>
      <c r="C26" s="47" t="s">
        <v>463</v>
      </c>
      <c r="D26" s="44" t="s">
        <v>464</v>
      </c>
      <c r="E26" s="9" t="s">
        <v>194</v>
      </c>
      <c r="F26" s="9"/>
      <c r="G26" s="24">
        <v>1000000</v>
      </c>
      <c r="H26" s="29">
        <v>1007.47</v>
      </c>
      <c r="I26" s="29">
        <v>36.72</v>
      </c>
      <c r="J26" s="36">
        <v>3.8177</v>
      </c>
      <c r="K26" s="12"/>
    </row>
    <row r="27" spans="3:11" ht="13.5">
      <c r="C27" s="50" t="s">
        <v>146</v>
      </c>
      <c r="D27" s="44"/>
      <c r="E27" s="9"/>
      <c r="F27" s="9"/>
      <c r="G27" s="24"/>
      <c r="H27" s="30">
        <v>1007.47</v>
      </c>
      <c r="I27" s="30">
        <v>36.72</v>
      </c>
      <c r="J27" s="36"/>
      <c r="K27" s="12"/>
    </row>
    <row r="28" spans="3:11" ht="13.5">
      <c r="C28" s="47"/>
      <c r="D28" s="44"/>
      <c r="E28" s="9"/>
      <c r="F28" s="9"/>
      <c r="G28" s="24"/>
      <c r="H28" s="29"/>
      <c r="I28" s="29"/>
      <c r="J28" s="36"/>
      <c r="K28" s="12"/>
    </row>
    <row r="29" spans="1:11" ht="13.5">
      <c r="A29" s="15"/>
      <c r="B29" s="33"/>
      <c r="C29" s="48" t="s">
        <v>11</v>
      </c>
      <c r="D29" s="44"/>
      <c r="E29" s="9"/>
      <c r="F29" s="9"/>
      <c r="G29" s="24"/>
      <c r="H29" s="29"/>
      <c r="I29" s="29"/>
      <c r="J29" s="36"/>
      <c r="K29" s="12"/>
    </row>
    <row r="30" spans="3:11" ht="13.5">
      <c r="C30" s="49" t="s">
        <v>13</v>
      </c>
      <c r="D30" s="44"/>
      <c r="E30" s="9"/>
      <c r="F30" s="9"/>
      <c r="G30" s="24"/>
      <c r="H30" s="29"/>
      <c r="I30" s="29"/>
      <c r="J30" s="36"/>
      <c r="K30" s="12"/>
    </row>
    <row r="31" spans="2:11" ht="13.5">
      <c r="B31" s="11" t="s">
        <v>305</v>
      </c>
      <c r="C31" s="47" t="s">
        <v>306</v>
      </c>
      <c r="D31" s="44" t="s">
        <v>307</v>
      </c>
      <c r="E31" s="9" t="s">
        <v>287</v>
      </c>
      <c r="F31" s="9" t="s">
        <v>102</v>
      </c>
      <c r="G31" s="24">
        <v>40</v>
      </c>
      <c r="H31" s="29">
        <v>198.72</v>
      </c>
      <c r="I31" s="29">
        <v>7.24</v>
      </c>
      <c r="J31" s="36">
        <v>4.4248</v>
      </c>
      <c r="K31" s="12" t="s">
        <v>173</v>
      </c>
    </row>
    <row r="32" spans="2:11" ht="13.5">
      <c r="B32" s="11" t="s">
        <v>291</v>
      </c>
      <c r="C32" s="47" t="s">
        <v>292</v>
      </c>
      <c r="D32" s="44" t="s">
        <v>293</v>
      </c>
      <c r="E32" s="9" t="s">
        <v>287</v>
      </c>
      <c r="F32" s="9" t="s">
        <v>102</v>
      </c>
      <c r="G32" s="24">
        <v>40</v>
      </c>
      <c r="H32" s="29">
        <v>198.62</v>
      </c>
      <c r="I32" s="29">
        <v>7.24</v>
      </c>
      <c r="J32" s="36">
        <v>5.8951</v>
      </c>
      <c r="K32" s="12" t="s">
        <v>173</v>
      </c>
    </row>
    <row r="33" spans="2:11" ht="13.5">
      <c r="B33" s="11" t="s">
        <v>308</v>
      </c>
      <c r="C33" s="47" t="s">
        <v>309</v>
      </c>
      <c r="D33" s="44" t="s">
        <v>310</v>
      </c>
      <c r="E33" s="9" t="s">
        <v>287</v>
      </c>
      <c r="F33" s="9" t="s">
        <v>102</v>
      </c>
      <c r="G33" s="24">
        <v>40</v>
      </c>
      <c r="H33" s="29">
        <v>197.3</v>
      </c>
      <c r="I33" s="29">
        <v>7.19</v>
      </c>
      <c r="J33" s="36">
        <v>6.2502</v>
      </c>
      <c r="K33" s="12" t="s">
        <v>173</v>
      </c>
    </row>
    <row r="34" spans="3:11" ht="13.5">
      <c r="C34" s="50" t="s">
        <v>146</v>
      </c>
      <c r="D34" s="44"/>
      <c r="E34" s="9"/>
      <c r="F34" s="9"/>
      <c r="G34" s="24"/>
      <c r="H34" s="30">
        <v>594.64</v>
      </c>
      <c r="I34" s="30">
        <v>21.67</v>
      </c>
      <c r="J34" s="36"/>
      <c r="K34" s="12"/>
    </row>
    <row r="35" spans="3:11" ht="13.5">
      <c r="C35" s="47"/>
      <c r="D35" s="44"/>
      <c r="E35" s="9"/>
      <c r="F35" s="9"/>
      <c r="G35" s="24"/>
      <c r="H35" s="29"/>
      <c r="I35" s="29"/>
      <c r="J35" s="36"/>
      <c r="K35" s="12"/>
    </row>
    <row r="36" spans="3:11" ht="13.5">
      <c r="C36" s="50" t="s">
        <v>14</v>
      </c>
      <c r="D36" s="44"/>
      <c r="E36" s="9"/>
      <c r="F36" s="9"/>
      <c r="G36" s="24"/>
      <c r="H36" s="29" t="s">
        <v>2</v>
      </c>
      <c r="I36" s="29" t="s">
        <v>2</v>
      </c>
      <c r="J36" s="36"/>
      <c r="K36" s="12"/>
    </row>
    <row r="37" spans="3:11" ht="13.5">
      <c r="C37" s="47"/>
      <c r="D37" s="44"/>
      <c r="E37" s="9"/>
      <c r="F37" s="9"/>
      <c r="G37" s="24"/>
      <c r="H37" s="29"/>
      <c r="I37" s="29"/>
      <c r="J37" s="36"/>
      <c r="K37" s="12"/>
    </row>
    <row r="38" spans="3:11" ht="13.5">
      <c r="C38" s="49" t="s">
        <v>15</v>
      </c>
      <c r="D38" s="44"/>
      <c r="E38" s="9"/>
      <c r="F38" s="9"/>
      <c r="G38" s="24"/>
      <c r="H38" s="29"/>
      <c r="I38" s="29"/>
      <c r="J38" s="36"/>
      <c r="K38" s="12"/>
    </row>
    <row r="39" spans="2:11" ht="13.5">
      <c r="B39" s="11" t="s">
        <v>472</v>
      </c>
      <c r="C39" s="47" t="s">
        <v>473</v>
      </c>
      <c r="D39" s="44" t="s">
        <v>474</v>
      </c>
      <c r="E39" s="9" t="s">
        <v>194</v>
      </c>
      <c r="F39" s="9"/>
      <c r="G39" s="24">
        <v>800000</v>
      </c>
      <c r="H39" s="29">
        <v>793.17</v>
      </c>
      <c r="I39" s="29">
        <v>28.91</v>
      </c>
      <c r="J39" s="36">
        <v>3.5701</v>
      </c>
      <c r="K39" s="12"/>
    </row>
    <row r="40" spans="3:11" ht="13.5">
      <c r="C40" s="50" t="s">
        <v>146</v>
      </c>
      <c r="D40" s="44"/>
      <c r="E40" s="9"/>
      <c r="F40" s="9"/>
      <c r="G40" s="24"/>
      <c r="H40" s="30">
        <v>793.17</v>
      </c>
      <c r="I40" s="30">
        <v>28.91</v>
      </c>
      <c r="J40" s="36"/>
      <c r="K40" s="12"/>
    </row>
    <row r="41" spans="3:11" ht="13.5">
      <c r="C41" s="47"/>
      <c r="D41" s="44"/>
      <c r="E41" s="9"/>
      <c r="F41" s="9"/>
      <c r="G41" s="24"/>
      <c r="H41" s="29"/>
      <c r="I41" s="29"/>
      <c r="J41" s="36"/>
      <c r="K41" s="12"/>
    </row>
    <row r="42" spans="3:11" ht="13.5">
      <c r="C42" s="50" t="s">
        <v>16</v>
      </c>
      <c r="D42" s="44"/>
      <c r="E42" s="9"/>
      <c r="F42" s="9"/>
      <c r="G42" s="24"/>
      <c r="H42" s="29" t="s">
        <v>2</v>
      </c>
      <c r="I42" s="29" t="s">
        <v>2</v>
      </c>
      <c r="J42" s="36"/>
      <c r="K42" s="12"/>
    </row>
    <row r="43" spans="3:11" ht="13.5">
      <c r="C43" s="47"/>
      <c r="D43" s="44"/>
      <c r="E43" s="9"/>
      <c r="F43" s="9"/>
      <c r="G43" s="24"/>
      <c r="H43" s="29"/>
      <c r="I43" s="29"/>
      <c r="J43" s="36"/>
      <c r="K43" s="12"/>
    </row>
    <row r="44" spans="1:11" ht="13.5">
      <c r="A44" s="15"/>
      <c r="B44" s="33"/>
      <c r="C44" s="48" t="s">
        <v>17</v>
      </c>
      <c r="D44" s="44"/>
      <c r="E44" s="9"/>
      <c r="F44" s="9"/>
      <c r="G44" s="24"/>
      <c r="H44" s="29"/>
      <c r="I44" s="29"/>
      <c r="J44" s="36"/>
      <c r="K44" s="12"/>
    </row>
    <row r="45" spans="1:11" ht="13.5">
      <c r="A45" s="33"/>
      <c r="B45" s="33"/>
      <c r="C45" s="48" t="s">
        <v>18</v>
      </c>
      <c r="D45" s="44"/>
      <c r="E45" s="9"/>
      <c r="F45" s="9"/>
      <c r="G45" s="24"/>
      <c r="H45" s="29" t="s">
        <v>2</v>
      </c>
      <c r="I45" s="29" t="s">
        <v>2</v>
      </c>
      <c r="J45" s="36"/>
      <c r="K45" s="12"/>
    </row>
    <row r="46" spans="1:11" ht="13.5">
      <c r="A46" s="33"/>
      <c r="B46" s="33"/>
      <c r="C46" s="48"/>
      <c r="D46" s="44"/>
      <c r="E46" s="9"/>
      <c r="F46" s="9"/>
      <c r="G46" s="24"/>
      <c r="H46" s="29"/>
      <c r="I46" s="29"/>
      <c r="J46" s="36"/>
      <c r="K46" s="12"/>
    </row>
    <row r="47" spans="1:11" ht="13.5">
      <c r="A47" s="33"/>
      <c r="B47" s="33"/>
      <c r="C47" s="48" t="s">
        <v>19</v>
      </c>
      <c r="D47" s="44"/>
      <c r="E47" s="9"/>
      <c r="F47" s="9"/>
      <c r="G47" s="24"/>
      <c r="H47" s="29" t="s">
        <v>2</v>
      </c>
      <c r="I47" s="29" t="s">
        <v>2</v>
      </c>
      <c r="J47" s="36"/>
      <c r="K47" s="12"/>
    </row>
    <row r="48" spans="1:11" ht="13.5">
      <c r="A48" s="33"/>
      <c r="B48" s="33"/>
      <c r="C48" s="48"/>
      <c r="D48" s="44"/>
      <c r="E48" s="9"/>
      <c r="F48" s="9"/>
      <c r="G48" s="24"/>
      <c r="H48" s="29"/>
      <c r="I48" s="29"/>
      <c r="J48" s="36"/>
      <c r="K48" s="12"/>
    </row>
    <row r="49" spans="1:11" ht="13.5">
      <c r="A49" s="33"/>
      <c r="B49" s="33"/>
      <c r="C49" s="48" t="s">
        <v>20</v>
      </c>
      <c r="D49" s="44"/>
      <c r="E49" s="9"/>
      <c r="F49" s="9"/>
      <c r="G49" s="24"/>
      <c r="H49" s="29" t="s">
        <v>2</v>
      </c>
      <c r="I49" s="29" t="s">
        <v>2</v>
      </c>
      <c r="J49" s="36"/>
      <c r="K49" s="12"/>
    </row>
    <row r="50" spans="1:11" ht="13.5">
      <c r="A50" s="33"/>
      <c r="B50" s="33"/>
      <c r="C50" s="48"/>
      <c r="D50" s="44"/>
      <c r="E50" s="9"/>
      <c r="F50" s="9"/>
      <c r="G50" s="24"/>
      <c r="H50" s="29"/>
      <c r="I50" s="29"/>
      <c r="J50" s="36"/>
      <c r="K50" s="12"/>
    </row>
    <row r="51" spans="1:11" ht="13.5">
      <c r="A51" s="33"/>
      <c r="B51" s="33"/>
      <c r="C51" s="48" t="s">
        <v>21</v>
      </c>
      <c r="D51" s="44"/>
      <c r="E51" s="9"/>
      <c r="F51" s="9"/>
      <c r="G51" s="24"/>
      <c r="H51" s="29" t="s">
        <v>2</v>
      </c>
      <c r="I51" s="29" t="s">
        <v>2</v>
      </c>
      <c r="J51" s="36"/>
      <c r="K51" s="12"/>
    </row>
    <row r="52" spans="1:11" ht="13.5">
      <c r="A52" s="33"/>
      <c r="B52" s="33"/>
      <c r="C52" s="48"/>
      <c r="D52" s="44"/>
      <c r="E52" s="9"/>
      <c r="F52" s="9"/>
      <c r="G52" s="24"/>
      <c r="H52" s="29"/>
      <c r="I52" s="29"/>
      <c r="J52" s="36"/>
      <c r="K52" s="12"/>
    </row>
    <row r="53" spans="3:11" ht="13.5">
      <c r="C53" s="49" t="s">
        <v>22</v>
      </c>
      <c r="D53" s="44"/>
      <c r="E53" s="9"/>
      <c r="F53" s="9"/>
      <c r="G53" s="24"/>
      <c r="H53" s="29"/>
      <c r="I53" s="29"/>
      <c r="J53" s="36"/>
      <c r="K53" s="12"/>
    </row>
    <row r="54" spans="2:11" ht="13.5">
      <c r="B54" s="11" t="s">
        <v>147</v>
      </c>
      <c r="C54" s="47" t="s">
        <v>148</v>
      </c>
      <c r="D54" s="44"/>
      <c r="E54" s="9"/>
      <c r="F54" s="9"/>
      <c r="G54" s="24"/>
      <c r="H54" s="29">
        <v>211.29</v>
      </c>
      <c r="I54" s="29">
        <v>7.7</v>
      </c>
      <c r="J54" s="36"/>
      <c r="K54" s="12"/>
    </row>
    <row r="55" spans="3:11" ht="13.5">
      <c r="C55" s="50" t="s">
        <v>146</v>
      </c>
      <c r="D55" s="44"/>
      <c r="E55" s="9"/>
      <c r="F55" s="9"/>
      <c r="G55" s="24"/>
      <c r="H55" s="30">
        <v>211.29</v>
      </c>
      <c r="I55" s="30">
        <v>7.7</v>
      </c>
      <c r="J55" s="36"/>
      <c r="K55" s="12"/>
    </row>
    <row r="56" spans="3:11" ht="13.5">
      <c r="C56" s="47"/>
      <c r="D56" s="44"/>
      <c r="E56" s="9"/>
      <c r="F56" s="9"/>
      <c r="G56" s="24"/>
      <c r="H56" s="29"/>
      <c r="I56" s="29"/>
      <c r="J56" s="36"/>
      <c r="K56" s="12"/>
    </row>
    <row r="57" spans="1:11" ht="13.5">
      <c r="A57" s="15"/>
      <c r="B57" s="33"/>
      <c r="C57" s="48" t="s">
        <v>23</v>
      </c>
      <c r="D57" s="44"/>
      <c r="E57" s="9"/>
      <c r="F57" s="9"/>
      <c r="G57" s="24"/>
      <c r="H57" s="29"/>
      <c r="I57" s="29"/>
      <c r="J57" s="36"/>
      <c r="K57" s="12"/>
    </row>
    <row r="58" spans="2:11" ht="13.5">
      <c r="B58" s="11"/>
      <c r="C58" s="47" t="s">
        <v>149</v>
      </c>
      <c r="D58" s="44"/>
      <c r="E58" s="9"/>
      <c r="F58" s="9"/>
      <c r="G58" s="24"/>
      <c r="H58" s="29">
        <v>137.43</v>
      </c>
      <c r="I58" s="29">
        <v>5</v>
      </c>
      <c r="J58" s="36"/>
      <c r="K58" s="12"/>
    </row>
    <row r="59" spans="3:11" ht="13.5">
      <c r="C59" s="50" t="s">
        <v>146</v>
      </c>
      <c r="D59" s="44"/>
      <c r="E59" s="9"/>
      <c r="F59" s="9"/>
      <c r="G59" s="24"/>
      <c r="H59" s="30">
        <v>137.43</v>
      </c>
      <c r="I59" s="30">
        <v>5</v>
      </c>
      <c r="J59" s="36"/>
      <c r="K59" s="12"/>
    </row>
    <row r="60" spans="3:11" ht="13.5">
      <c r="C60" s="47"/>
      <c r="D60" s="44"/>
      <c r="E60" s="9"/>
      <c r="F60" s="9"/>
      <c r="G60" s="24"/>
      <c r="H60" s="29"/>
      <c r="I60" s="29"/>
      <c r="J60" s="36"/>
      <c r="K60" s="12"/>
    </row>
    <row r="61" spans="3:11" ht="13.5">
      <c r="C61" s="51" t="s">
        <v>150</v>
      </c>
      <c r="D61" s="45"/>
      <c r="E61" s="6"/>
      <c r="F61" s="7"/>
      <c r="G61" s="25"/>
      <c r="H61" s="31">
        <v>2744</v>
      </c>
      <c r="I61" s="31">
        <f>_xlfn.SUMIFS(I:I,C:C,"Total")</f>
        <v>100</v>
      </c>
      <c r="J61" s="37"/>
      <c r="K61" s="8"/>
    </row>
    <row r="64" ht="13.5">
      <c r="C64" s="1" t="s">
        <v>151</v>
      </c>
    </row>
    <row r="65" ht="13.5">
      <c r="C65" s="2" t="s">
        <v>152</v>
      </c>
    </row>
    <row r="66" ht="13.5">
      <c r="C66" s="2" t="s">
        <v>153</v>
      </c>
    </row>
    <row r="67" ht="13.5">
      <c r="C67" s="2" t="s">
        <v>154</v>
      </c>
    </row>
    <row r="68" ht="13.5"/>
    <row r="69" ht="13.5"/>
    <row r="70" ht="13.5"/>
    <row r="71" ht="13.5"/>
    <row r="72" ht="13.5"/>
    <row r="73" ht="13.5"/>
    <row r="74" ht="13.5"/>
    <row r="75" ht="13.5"/>
    <row r="76" ht="13.5"/>
    <row r="77" ht="13.5"/>
    <row r="78" ht="13.5"/>
    <row r="79" ht="13.5"/>
    <row r="80" ht="15.75">
      <c r="C80" s="110" t="s">
        <v>549</v>
      </c>
    </row>
    <row r="81" ht="13.5"/>
    <row r="82" ht="13.5"/>
    <row r="83" ht="13.5"/>
    <row r="84" ht="13.5"/>
    <row r="85" ht="13.5"/>
    <row r="86" ht="13.5"/>
    <row r="87" ht="13.5"/>
    <row r="88" ht="13.5"/>
    <row r="89" ht="13.5"/>
    <row r="90" ht="13.5"/>
    <row r="91" ht="13.5"/>
    <row r="92" ht="13.5"/>
    <row r="93" ht="15.75">
      <c r="C93" s="111" t="s">
        <v>577</v>
      </c>
    </row>
    <row r="95" ht="16.5" thickBot="1">
      <c r="C95" s="113" t="s">
        <v>552</v>
      </c>
    </row>
    <row r="96" spans="3:6" ht="16.5" thickBot="1">
      <c r="C96" s="114" t="s">
        <v>553</v>
      </c>
      <c r="D96" s="115"/>
      <c r="E96" s="115"/>
      <c r="F96" s="116"/>
    </row>
    <row r="97" spans="3:6" ht="16.5" thickBot="1">
      <c r="C97" s="117" t="s">
        <v>554</v>
      </c>
      <c r="D97" s="118" t="s">
        <v>555</v>
      </c>
      <c r="E97" s="118" t="s">
        <v>556</v>
      </c>
      <c r="F97" s="118" t="s">
        <v>557</v>
      </c>
    </row>
    <row r="98" spans="3:6" ht="16.5" thickBot="1">
      <c r="C98" s="117" t="s">
        <v>558</v>
      </c>
      <c r="D98" s="119"/>
      <c r="E98" s="119"/>
      <c r="F98" s="119"/>
    </row>
    <row r="99" spans="3:6" ht="16.5" thickBot="1">
      <c r="C99" s="117" t="s">
        <v>559</v>
      </c>
      <c r="D99" s="124"/>
      <c r="E99" s="122" t="s">
        <v>567</v>
      </c>
      <c r="F99" s="121"/>
    </row>
    <row r="100" spans="3:6" ht="16.5" thickBot="1">
      <c r="C100" s="117" t="s">
        <v>560</v>
      </c>
      <c r="D100" s="121"/>
      <c r="E100" s="121"/>
      <c r="F100" s="121"/>
    </row>
    <row r="101" spans="3:6" ht="16.5" thickBot="1">
      <c r="C101" s="117" t="s">
        <v>561</v>
      </c>
      <c r="D101" s="121"/>
      <c r="E101" s="121"/>
      <c r="F101" s="121"/>
    </row>
  </sheetData>
  <sheetProtection/>
  <mergeCells count="4">
    <mergeCell ref="C96:F96"/>
    <mergeCell ref="D97:D98"/>
    <mergeCell ref="E97:E98"/>
    <mergeCell ref="F97:F98"/>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sheetPr codeName="Sheet1"/>
  <dimension ref="A1:BD107"/>
  <sheetViews>
    <sheetView showGridLines="0" zoomScale="90" zoomScaleNormal="90" zoomScalePageLayoutView="0" workbookViewId="0" topLeftCell="A1">
      <pane ySplit="6" topLeftCell="A7" activePane="bottomLeft" state="frozen"/>
      <selection pane="topLeft" activeCell="F138" sqref="F138"/>
      <selection pane="bottomLeft" activeCell="F138" sqref="F13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1" width="19.57421875" style="18" customWidth="1"/>
    <col min="12" max="12" width="19.57421875" style="3" customWidth="1"/>
    <col min="13" max="13" width="9.00390625" style="3" bestFit="1" customWidth="1"/>
    <col min="14" max="14" width="9.140625" style="3" bestFit="1" customWidth="1"/>
    <col min="15" max="15" width="7.421875" style="2" bestFit="1" customWidth="1"/>
    <col min="16" max="16" width="6.7109375" style="2" bestFit="1" customWidth="1"/>
    <col min="17" max="17" width="9.8515625" style="2" bestFit="1" customWidth="1"/>
    <col min="18" max="18" width="21.140625" style="2" bestFit="1" customWidth="1"/>
    <col min="19" max="19" width="16.421875" style="2" bestFit="1" customWidth="1"/>
    <col min="20" max="20" width="7.28125" style="2" bestFit="1" customWidth="1"/>
    <col min="21" max="21" width="9.28125" style="2" bestFit="1" customWidth="1"/>
    <col min="22" max="22" width="17.8515625" style="2" bestFit="1" customWidth="1"/>
    <col min="23" max="23" width="6.7109375" style="2" bestFit="1" customWidth="1"/>
    <col min="24" max="24" width="19.140625" style="2" bestFit="1" customWidth="1"/>
    <col min="25" max="25" width="25.140625" style="2" bestFit="1" customWidth="1"/>
    <col min="26" max="26" width="21.421875" style="2" bestFit="1" customWidth="1"/>
    <col min="27" max="27" width="19.7109375" style="2" bestFit="1" customWidth="1"/>
    <col min="28" max="28" width="14.00390625" style="2" bestFit="1" customWidth="1"/>
    <col min="29" max="29" width="13.140625" style="2" bestFit="1" customWidth="1"/>
    <col min="30" max="30" width="9.28125" style="2" bestFit="1" customWidth="1"/>
    <col min="31" max="31" width="13.140625" style="2" bestFit="1" customWidth="1"/>
    <col min="32" max="32" width="7.421875" style="2" bestFit="1" customWidth="1"/>
    <col min="33" max="33" width="19.421875" style="2" bestFit="1" customWidth="1"/>
    <col min="34" max="34" width="20.8515625" style="2" bestFit="1" customWidth="1"/>
    <col min="35" max="35" width="19.00390625" style="2" bestFit="1" customWidth="1"/>
    <col min="36" max="36" width="25.8515625" style="2" bestFit="1" customWidth="1"/>
    <col min="37" max="37" width="14.57421875" style="3" bestFit="1" customWidth="1"/>
    <col min="38" max="38" width="14.421875" style="2" bestFit="1" customWidth="1"/>
    <col min="39" max="39" width="27.28125" style="2" bestFit="1" customWidth="1"/>
    <col min="40" max="40" width="11.57421875" style="2" bestFit="1" customWidth="1"/>
    <col min="41" max="41" width="6.28125" style="2" bestFit="1" customWidth="1"/>
    <col min="42" max="42" width="7.00390625" style="2" bestFit="1" customWidth="1"/>
    <col min="43" max="43" width="23.8515625" style="2" bestFit="1" customWidth="1"/>
    <col min="44" max="44" width="12.8515625" style="2" bestFit="1" customWidth="1"/>
    <col min="45" max="45" width="11.28125" style="2" bestFit="1" customWidth="1"/>
    <col min="46" max="46" width="15.28125" style="2" bestFit="1" customWidth="1"/>
    <col min="47" max="47" width="21.140625" style="2" bestFit="1" customWidth="1"/>
    <col min="48" max="48" width="23.8515625" style="2" bestFit="1" customWidth="1"/>
    <col min="49" max="49" width="14.421875" style="2" bestFit="1" customWidth="1"/>
    <col min="50" max="50" width="11.140625" style="3" bestFit="1" customWidth="1"/>
    <col min="51" max="51" width="15.00390625" style="2" bestFit="1" customWidth="1"/>
    <col min="52" max="52" width="11.7109375" style="3" bestFit="1" customWidth="1"/>
    <col min="53" max="53" width="23.57421875" style="2" bestFit="1" customWidth="1"/>
    <col min="54" max="54" width="22.140625" style="2" bestFit="1" customWidth="1"/>
    <col min="55" max="55" width="21.00390625" style="2" bestFit="1" customWidth="1"/>
    <col min="56" max="56" width="15.7109375" style="3" bestFit="1" customWidth="1"/>
    <col min="57" max="57" width="10.421875" style="2" bestFit="1" customWidth="1"/>
    <col min="58" max="58" width="13.7109375" style="2" bestFit="1" customWidth="1"/>
    <col min="59" max="59" width="18.00390625" style="2" bestFit="1" customWidth="1"/>
    <col min="60" max="60" width="19.7109375" style="2" bestFit="1" customWidth="1"/>
    <col min="61" max="61" width="13.8515625" style="2" bestFit="1" customWidth="1"/>
    <col min="62" max="62" width="15.7109375" style="2" bestFit="1" customWidth="1"/>
    <col min="63" max="63" width="28.57421875" style="2" bestFit="1" customWidth="1"/>
    <col min="64" max="64" width="20.28125" style="2" bestFit="1" customWidth="1"/>
    <col min="65" max="65" width="16.00390625" style="2" bestFit="1" customWidth="1"/>
    <col min="66" max="66" width="13.7109375" style="2" bestFit="1" customWidth="1"/>
    <col min="67" max="67" width="28.140625" style="2" bestFit="1" customWidth="1"/>
    <col min="68" max="68" width="15.8515625" style="2" bestFit="1" customWidth="1"/>
    <col min="69" max="69" width="26.28125" style="2" bestFit="1" customWidth="1"/>
    <col min="70" max="70" width="13.140625" style="2" bestFit="1" customWidth="1"/>
    <col min="71" max="71" width="15.00390625" style="2" bestFit="1" customWidth="1"/>
    <col min="72" max="72" width="9.00390625" style="2" bestFit="1" customWidth="1"/>
    <col min="73" max="73" width="18.00390625" style="2" bestFit="1" customWidth="1"/>
    <col min="74" max="74" width="14.28125" style="2" bestFit="1" customWidth="1"/>
    <col min="75" max="75" width="15.7109375" style="2" bestFit="1" customWidth="1"/>
    <col min="76" max="76" width="18.7109375" style="2" bestFit="1" customWidth="1"/>
    <col min="77" max="77" width="16.140625" style="2" bestFit="1" customWidth="1"/>
    <col min="78" max="78" width="23.57421875" style="2" bestFit="1" customWidth="1"/>
    <col min="79" max="79" width="23.8515625" style="2" bestFit="1" customWidth="1"/>
    <col min="80" max="80" width="22.8515625" style="2" bestFit="1" customWidth="1"/>
    <col min="81" max="81" width="11.7109375" style="2" bestFit="1" customWidth="1"/>
    <col min="82" max="82" width="11.8515625" style="2" bestFit="1" customWidth="1"/>
    <col min="83" max="83" width="15.140625" style="2" bestFit="1" customWidth="1"/>
    <col min="84" max="84" width="15.28125" style="2" bestFit="1" customWidth="1"/>
    <col min="85" max="85" width="19.57421875" style="2" bestFit="1" customWidth="1"/>
    <col min="86" max="86" width="21.57421875" style="2" bestFit="1" customWidth="1"/>
    <col min="87" max="87" width="18.8515625" style="2" bestFit="1" customWidth="1"/>
    <col min="88" max="88" width="8.7109375" style="2" bestFit="1" customWidth="1"/>
    <col min="89" max="89" width="8.8515625" style="2" bestFit="1" customWidth="1"/>
    <col min="90" max="90" width="13.140625" style="2" bestFit="1" customWidth="1"/>
    <col min="91" max="91" width="9.57421875" style="2" bestFit="1" customWidth="1"/>
    <col min="92" max="92" width="9.7109375" style="2" bestFit="1" customWidth="1"/>
    <col min="93" max="93" width="14.00390625" style="2" bestFit="1" customWidth="1"/>
    <col min="94" max="94" width="17.00390625" style="2" bestFit="1" customWidth="1"/>
    <col min="95" max="95" width="17.28125" style="2" bestFit="1" customWidth="1"/>
    <col min="96" max="96" width="21.57421875" style="2" bestFit="1" customWidth="1"/>
    <col min="97" max="97" width="17.7109375" style="2" bestFit="1" customWidth="1"/>
    <col min="98" max="98" width="14.57421875" style="2" bestFit="1" customWidth="1"/>
    <col min="99" max="99" width="15.7109375" style="2" bestFit="1" customWidth="1"/>
    <col min="100" max="100" width="19.140625" style="2" bestFit="1" customWidth="1"/>
    <col min="101" max="101" width="12.421875" style="2" bestFit="1" customWidth="1"/>
    <col min="102" max="103" width="14.8515625" style="2" bestFit="1" customWidth="1"/>
    <col min="104" max="104" width="14.421875" style="2" bestFit="1" customWidth="1"/>
    <col min="105" max="105" width="23.140625" style="2" bestFit="1" customWidth="1"/>
    <col min="106" max="106" width="26.00390625" style="2" bestFit="1" customWidth="1"/>
    <col min="107" max="107" width="19.421875" style="2" bestFit="1" customWidth="1"/>
    <col min="108" max="108" width="21.57421875" style="2" bestFit="1" customWidth="1"/>
    <col min="109" max="109" width="25.8515625" style="2" bestFit="1" customWidth="1"/>
    <col min="110" max="110" width="18.57421875" style="2" bestFit="1" customWidth="1"/>
    <col min="111" max="111" width="16.28125" style="2" bestFit="1" customWidth="1"/>
    <col min="112" max="112" width="15.421875" style="2" bestFit="1" customWidth="1"/>
    <col min="113" max="113" width="17.28125" style="2" bestFit="1" customWidth="1"/>
    <col min="114" max="114" width="17.421875" style="2" bestFit="1" customWidth="1"/>
    <col min="115" max="115" width="21.7109375" style="2" bestFit="1" customWidth="1"/>
    <col min="116" max="116" width="17.28125" style="2" bestFit="1" customWidth="1"/>
    <col min="117" max="117" width="17.421875" style="2" bestFit="1" customWidth="1"/>
    <col min="118" max="118" width="21.7109375" style="2" bestFit="1" customWidth="1"/>
    <col min="119" max="119" width="13.421875" style="2" bestFit="1" customWidth="1"/>
    <col min="120" max="217" width="12.00390625" style="2" customWidth="1"/>
    <col min="218" max="218" width="17.140625" style="2" customWidth="1"/>
    <col min="219" max="16384" width="13.8515625" style="2" customWidth="1"/>
  </cols>
  <sheetData>
    <row r="1" spans="1:56" ht="13.5">
      <c r="A1" s="11"/>
      <c r="C1" s="11"/>
      <c r="D1" s="11"/>
      <c r="E1" s="11"/>
      <c r="F1" s="11"/>
      <c r="G1" s="20"/>
      <c r="H1" s="17"/>
      <c r="I1" s="17"/>
      <c r="J1" s="17"/>
      <c r="K1" s="17"/>
      <c r="L1" s="16"/>
      <c r="M1" s="16"/>
      <c r="N1" s="16"/>
      <c r="AK1" s="16"/>
      <c r="AX1" s="16"/>
      <c r="AZ1" s="16"/>
      <c r="BD1" s="16"/>
    </row>
    <row r="2" spans="3:11" ht="19.5">
      <c r="C2" s="10" t="s">
        <v>24</v>
      </c>
      <c r="D2" s="11" t="s">
        <v>508</v>
      </c>
      <c r="J2" s="38" t="s">
        <v>529</v>
      </c>
      <c r="K2" s="38"/>
    </row>
    <row r="3" spans="3:4" ht="16.5">
      <c r="C3" s="1" t="s">
        <v>25</v>
      </c>
      <c r="D3" s="26" t="s">
        <v>509</v>
      </c>
    </row>
    <row r="4" spans="3:4" ht="15.75">
      <c r="C4" s="1" t="s">
        <v>26</v>
      </c>
      <c r="D4" s="27">
        <v>44576</v>
      </c>
    </row>
    <row r="5" ht="13.5">
      <c r="C5" s="1"/>
    </row>
    <row r="6" spans="3:12" ht="27">
      <c r="C6" s="46" t="s">
        <v>27</v>
      </c>
      <c r="D6" s="42" t="s">
        <v>28</v>
      </c>
      <c r="E6" s="13" t="s">
        <v>29</v>
      </c>
      <c r="F6" s="13" t="s">
        <v>30</v>
      </c>
      <c r="G6" s="22" t="s">
        <v>31</v>
      </c>
      <c r="H6" s="19" t="s">
        <v>32</v>
      </c>
      <c r="I6" s="19" t="s">
        <v>33</v>
      </c>
      <c r="J6" s="34" t="s">
        <v>34</v>
      </c>
      <c r="K6" s="34" t="s">
        <v>548</v>
      </c>
      <c r="L6" s="14" t="s">
        <v>35</v>
      </c>
    </row>
    <row r="7" spans="3:12" ht="13.5">
      <c r="C7" s="47"/>
      <c r="D7" s="43"/>
      <c r="E7" s="4"/>
      <c r="F7" s="4"/>
      <c r="G7" s="23"/>
      <c r="H7" s="28"/>
      <c r="I7" s="28"/>
      <c r="J7" s="35"/>
      <c r="K7" s="94"/>
      <c r="L7" s="5"/>
    </row>
    <row r="8" spans="3:12" ht="13.5">
      <c r="C8" s="50" t="s">
        <v>0</v>
      </c>
      <c r="D8" s="44"/>
      <c r="E8" s="9"/>
      <c r="F8" s="9"/>
      <c r="G8" s="24"/>
      <c r="H8" s="29"/>
      <c r="I8" s="29"/>
      <c r="J8" s="36"/>
      <c r="K8" s="95"/>
      <c r="L8" s="12"/>
    </row>
    <row r="9" spans="3:12" ht="13.5">
      <c r="C9" s="47"/>
      <c r="D9" s="44"/>
      <c r="E9" s="9"/>
      <c r="F9" s="9"/>
      <c r="G9" s="24"/>
      <c r="H9" s="29"/>
      <c r="I9" s="29"/>
      <c r="J9" s="36"/>
      <c r="K9" s="95"/>
      <c r="L9" s="12"/>
    </row>
    <row r="10" spans="3:12" ht="13.5">
      <c r="C10" s="50" t="s">
        <v>1</v>
      </c>
      <c r="D10" s="44"/>
      <c r="E10" s="9"/>
      <c r="F10" s="9"/>
      <c r="G10" s="24"/>
      <c r="H10" s="29" t="s">
        <v>2</v>
      </c>
      <c r="I10" s="29" t="s">
        <v>2</v>
      </c>
      <c r="J10" s="36"/>
      <c r="K10" s="95"/>
      <c r="L10" s="12"/>
    </row>
    <row r="11" spans="3:12" ht="13.5">
      <c r="C11" s="47"/>
      <c r="D11" s="44"/>
      <c r="E11" s="9"/>
      <c r="F11" s="9"/>
      <c r="G11" s="24"/>
      <c r="H11" s="29"/>
      <c r="I11" s="29"/>
      <c r="J11" s="36"/>
      <c r="K11" s="95"/>
      <c r="L11" s="12"/>
    </row>
    <row r="12" spans="3:12" ht="13.5">
      <c r="C12" s="50" t="s">
        <v>3</v>
      </c>
      <c r="D12" s="44"/>
      <c r="E12" s="9"/>
      <c r="F12" s="9"/>
      <c r="G12" s="24"/>
      <c r="H12" s="29" t="s">
        <v>2</v>
      </c>
      <c r="I12" s="29" t="s">
        <v>2</v>
      </c>
      <c r="J12" s="36"/>
      <c r="K12" s="95"/>
      <c r="L12" s="12"/>
    </row>
    <row r="13" spans="3:12" ht="13.5">
      <c r="C13" s="47"/>
      <c r="D13" s="44"/>
      <c r="E13" s="9"/>
      <c r="F13" s="9"/>
      <c r="G13" s="24"/>
      <c r="H13" s="29"/>
      <c r="I13" s="29"/>
      <c r="J13" s="36"/>
      <c r="K13" s="95"/>
      <c r="L13" s="12"/>
    </row>
    <row r="14" spans="3:12" ht="13.5">
      <c r="C14" s="50" t="s">
        <v>4</v>
      </c>
      <c r="D14" s="44"/>
      <c r="E14" s="9"/>
      <c r="F14" s="9"/>
      <c r="G14" s="24"/>
      <c r="H14" s="29" t="s">
        <v>2</v>
      </c>
      <c r="I14" s="29" t="s">
        <v>2</v>
      </c>
      <c r="J14" s="36"/>
      <c r="K14" s="95"/>
      <c r="L14" s="12"/>
    </row>
    <row r="15" spans="3:12" ht="13.5">
      <c r="C15" s="47"/>
      <c r="D15" s="44"/>
      <c r="E15" s="9"/>
      <c r="F15" s="9"/>
      <c r="G15" s="24"/>
      <c r="H15" s="29"/>
      <c r="I15" s="29"/>
      <c r="J15" s="36"/>
      <c r="K15" s="95"/>
      <c r="L15" s="12"/>
    </row>
    <row r="16" spans="1:12" ht="13.5">
      <c r="A16" s="15"/>
      <c r="B16" s="33"/>
      <c r="C16" s="48" t="s">
        <v>5</v>
      </c>
      <c r="D16" s="44"/>
      <c r="E16" s="9"/>
      <c r="F16" s="9"/>
      <c r="G16" s="24"/>
      <c r="H16" s="29"/>
      <c r="I16" s="29"/>
      <c r="J16" s="36"/>
      <c r="K16" s="95"/>
      <c r="L16" s="12"/>
    </row>
    <row r="17" spans="3:12" ht="13.5">
      <c r="C17" s="49" t="s">
        <v>6</v>
      </c>
      <c r="D17" s="44"/>
      <c r="E17" s="9"/>
      <c r="F17" s="9"/>
      <c r="G17" s="24"/>
      <c r="H17" s="29"/>
      <c r="I17" s="29"/>
      <c r="J17" s="36"/>
      <c r="K17" s="95"/>
      <c r="L17" s="12"/>
    </row>
    <row r="18" spans="2:12" ht="13.5">
      <c r="B18" s="11" t="s">
        <v>480</v>
      </c>
      <c r="C18" s="47" t="s">
        <v>453</v>
      </c>
      <c r="D18" s="44" t="s">
        <v>481</v>
      </c>
      <c r="E18" s="9" t="s">
        <v>175</v>
      </c>
      <c r="F18" s="9" t="s">
        <v>102</v>
      </c>
      <c r="G18" s="24">
        <v>200</v>
      </c>
      <c r="H18" s="29">
        <v>2025.4</v>
      </c>
      <c r="I18" s="29">
        <v>11.95</v>
      </c>
      <c r="J18" s="36">
        <v>6.09</v>
      </c>
      <c r="K18" s="95"/>
      <c r="L18" s="12" t="s">
        <v>173</v>
      </c>
    </row>
    <row r="19" spans="2:12" ht="13.5">
      <c r="B19" s="11" t="s">
        <v>487</v>
      </c>
      <c r="C19" s="47" t="s">
        <v>343</v>
      </c>
      <c r="D19" s="44" t="s">
        <v>488</v>
      </c>
      <c r="E19" s="9" t="s">
        <v>175</v>
      </c>
      <c r="F19" s="9" t="s">
        <v>102</v>
      </c>
      <c r="G19" s="24">
        <v>200</v>
      </c>
      <c r="H19" s="29">
        <v>1974.57</v>
      </c>
      <c r="I19" s="29">
        <v>11.65</v>
      </c>
      <c r="J19" s="36">
        <v>6.18</v>
      </c>
      <c r="K19" s="95"/>
      <c r="L19" s="12" t="s">
        <v>173</v>
      </c>
    </row>
    <row r="20" spans="2:12" ht="13.5">
      <c r="B20" s="11" t="s">
        <v>358</v>
      </c>
      <c r="C20" s="47" t="s">
        <v>181</v>
      </c>
      <c r="D20" s="44" t="s">
        <v>359</v>
      </c>
      <c r="E20" s="9" t="s">
        <v>175</v>
      </c>
      <c r="F20" s="9" t="s">
        <v>53</v>
      </c>
      <c r="G20" s="24">
        <v>170</v>
      </c>
      <c r="H20" s="29">
        <v>1676.06</v>
      </c>
      <c r="I20" s="29">
        <v>9.89</v>
      </c>
      <c r="J20" s="36">
        <v>5.92</v>
      </c>
      <c r="K20" s="95"/>
      <c r="L20" s="12" t="s">
        <v>173</v>
      </c>
    </row>
    <row r="21" spans="2:12" ht="13.5">
      <c r="B21" s="11" t="s">
        <v>478</v>
      </c>
      <c r="C21" s="47" t="s">
        <v>63</v>
      </c>
      <c r="D21" s="44" t="s">
        <v>479</v>
      </c>
      <c r="E21" s="9" t="s">
        <v>175</v>
      </c>
      <c r="F21" s="9" t="s">
        <v>39</v>
      </c>
      <c r="G21" s="24">
        <v>150</v>
      </c>
      <c r="H21" s="29">
        <v>1611.91</v>
      </c>
      <c r="I21" s="29">
        <v>9.51</v>
      </c>
      <c r="J21" s="36">
        <v>5.95</v>
      </c>
      <c r="K21" s="95"/>
      <c r="L21" s="12" t="s">
        <v>173</v>
      </c>
    </row>
    <row r="22" spans="2:12" ht="13.5">
      <c r="B22" s="11" t="s">
        <v>510</v>
      </c>
      <c r="C22" s="47" t="s">
        <v>45</v>
      </c>
      <c r="D22" s="44" t="s">
        <v>511</v>
      </c>
      <c r="E22" s="9" t="s">
        <v>175</v>
      </c>
      <c r="F22" s="9" t="s">
        <v>39</v>
      </c>
      <c r="G22" s="24">
        <v>150</v>
      </c>
      <c r="H22" s="29">
        <v>1588.88</v>
      </c>
      <c r="I22" s="29">
        <v>9.37</v>
      </c>
      <c r="J22" s="36">
        <v>6.43</v>
      </c>
      <c r="K22" s="95"/>
      <c r="L22" s="12" t="s">
        <v>173</v>
      </c>
    </row>
    <row r="23" spans="2:12" ht="13.5">
      <c r="B23" s="11" t="s">
        <v>365</v>
      </c>
      <c r="C23" s="47" t="s">
        <v>366</v>
      </c>
      <c r="D23" s="44" t="s">
        <v>367</v>
      </c>
      <c r="E23" s="9" t="s">
        <v>175</v>
      </c>
      <c r="F23" s="9" t="s">
        <v>39</v>
      </c>
      <c r="G23" s="24">
        <v>150</v>
      </c>
      <c r="H23" s="29">
        <v>1560.43</v>
      </c>
      <c r="I23" s="29">
        <v>9.2</v>
      </c>
      <c r="J23" s="36">
        <v>7.2584</v>
      </c>
      <c r="K23" s="95">
        <v>6.1403094297</v>
      </c>
      <c r="L23" s="12" t="s">
        <v>173</v>
      </c>
    </row>
    <row r="24" spans="2:12" ht="13.5">
      <c r="B24" s="11" t="s">
        <v>482</v>
      </c>
      <c r="C24" s="47" t="s">
        <v>178</v>
      </c>
      <c r="D24" s="44" t="s">
        <v>483</v>
      </c>
      <c r="E24" s="9" t="s">
        <v>175</v>
      </c>
      <c r="F24" s="9" t="s">
        <v>102</v>
      </c>
      <c r="G24" s="24">
        <v>150</v>
      </c>
      <c r="H24" s="29">
        <v>1486.62</v>
      </c>
      <c r="I24" s="29">
        <v>8.77</v>
      </c>
      <c r="J24" s="36">
        <v>5.99</v>
      </c>
      <c r="K24" s="95"/>
      <c r="L24" s="12" t="s">
        <v>173</v>
      </c>
    </row>
    <row r="25" spans="2:12" ht="13.5">
      <c r="B25" s="11" t="s">
        <v>512</v>
      </c>
      <c r="C25" s="47" t="s">
        <v>513</v>
      </c>
      <c r="D25" s="44" t="s">
        <v>514</v>
      </c>
      <c r="E25" s="9" t="s">
        <v>175</v>
      </c>
      <c r="F25" s="9" t="s">
        <v>102</v>
      </c>
      <c r="G25" s="24">
        <v>50</v>
      </c>
      <c r="H25" s="29">
        <v>542.87</v>
      </c>
      <c r="I25" s="29">
        <v>3.2</v>
      </c>
      <c r="J25" s="36">
        <v>5.415</v>
      </c>
      <c r="K25" s="95"/>
      <c r="L25" s="12" t="s">
        <v>173</v>
      </c>
    </row>
    <row r="26" spans="2:12" ht="13.5">
      <c r="B26" s="11" t="s">
        <v>515</v>
      </c>
      <c r="C26" s="47" t="s">
        <v>490</v>
      </c>
      <c r="D26" s="44" t="s">
        <v>516</v>
      </c>
      <c r="E26" s="9" t="s">
        <v>176</v>
      </c>
      <c r="F26" s="9" t="s">
        <v>102</v>
      </c>
      <c r="G26" s="24">
        <v>50</v>
      </c>
      <c r="H26" s="29">
        <v>495.05</v>
      </c>
      <c r="I26" s="29">
        <v>2.92</v>
      </c>
      <c r="J26" s="36">
        <v>5.28</v>
      </c>
      <c r="K26" s="95"/>
      <c r="L26" s="12" t="s">
        <v>173</v>
      </c>
    </row>
    <row r="27" spans="3:12" ht="13.5">
      <c r="C27" s="50" t="s">
        <v>146</v>
      </c>
      <c r="D27" s="44"/>
      <c r="E27" s="9"/>
      <c r="F27" s="9"/>
      <c r="G27" s="24"/>
      <c r="H27" s="30">
        <v>12961.79</v>
      </c>
      <c r="I27" s="30">
        <v>76.46</v>
      </c>
      <c r="J27" s="36"/>
      <c r="K27" s="95"/>
      <c r="L27" s="12"/>
    </row>
    <row r="28" spans="3:12" ht="13.5">
      <c r="C28" s="47"/>
      <c r="D28" s="44"/>
      <c r="E28" s="9"/>
      <c r="F28" s="9"/>
      <c r="G28" s="24"/>
      <c r="H28" s="29"/>
      <c r="I28" s="29"/>
      <c r="J28" s="36"/>
      <c r="K28" s="95"/>
      <c r="L28" s="12"/>
    </row>
    <row r="29" spans="3:12" ht="13.5">
      <c r="C29" s="50" t="s">
        <v>7</v>
      </c>
      <c r="D29" s="44"/>
      <c r="E29" s="9"/>
      <c r="F29" s="9"/>
      <c r="G29" s="24"/>
      <c r="H29" s="29" t="s">
        <v>2</v>
      </c>
      <c r="I29" s="29" t="s">
        <v>2</v>
      </c>
      <c r="J29" s="36"/>
      <c r="K29" s="95"/>
      <c r="L29" s="12"/>
    </row>
    <row r="30" spans="3:12" ht="13.5">
      <c r="C30" s="47"/>
      <c r="D30" s="44"/>
      <c r="E30" s="9"/>
      <c r="F30" s="9"/>
      <c r="G30" s="24"/>
      <c r="H30" s="29"/>
      <c r="I30" s="29"/>
      <c r="J30" s="36"/>
      <c r="K30" s="95"/>
      <c r="L30" s="12"/>
    </row>
    <row r="31" spans="3:12" ht="13.5">
      <c r="C31" s="50" t="s">
        <v>8</v>
      </c>
      <c r="D31" s="44"/>
      <c r="E31" s="9"/>
      <c r="F31" s="9"/>
      <c r="G31" s="24"/>
      <c r="H31" s="29" t="s">
        <v>2</v>
      </c>
      <c r="I31" s="29" t="s">
        <v>2</v>
      </c>
      <c r="J31" s="36"/>
      <c r="K31" s="95"/>
      <c r="L31" s="12"/>
    </row>
    <row r="32" spans="3:12" ht="13.5">
      <c r="C32" s="47"/>
      <c r="D32" s="44"/>
      <c r="E32" s="9"/>
      <c r="F32" s="9"/>
      <c r="G32" s="24"/>
      <c r="H32" s="29"/>
      <c r="I32" s="29"/>
      <c r="J32" s="36"/>
      <c r="K32" s="95"/>
      <c r="L32" s="12"/>
    </row>
    <row r="33" spans="3:12" ht="13.5">
      <c r="C33" s="49" t="s">
        <v>9</v>
      </c>
      <c r="D33" s="44"/>
      <c r="E33" s="9"/>
      <c r="F33" s="9"/>
      <c r="G33" s="24"/>
      <c r="H33" s="29"/>
      <c r="I33" s="29"/>
      <c r="J33" s="36"/>
      <c r="K33" s="95"/>
      <c r="L33" s="12"/>
    </row>
    <row r="34" spans="2:12" ht="13.5">
      <c r="B34" s="11" t="s">
        <v>379</v>
      </c>
      <c r="C34" s="47" t="s">
        <v>380</v>
      </c>
      <c r="D34" s="44" t="s">
        <v>381</v>
      </c>
      <c r="E34" s="9" t="s">
        <v>194</v>
      </c>
      <c r="F34" s="9"/>
      <c r="G34" s="24">
        <v>2500000</v>
      </c>
      <c r="H34" s="29">
        <v>2559.85</v>
      </c>
      <c r="I34" s="29">
        <v>15.1</v>
      </c>
      <c r="J34" s="36">
        <v>6.2209</v>
      </c>
      <c r="K34" s="95"/>
      <c r="L34" s="12"/>
    </row>
    <row r="35" spans="2:12" ht="13.5">
      <c r="B35" s="11" t="s">
        <v>376</v>
      </c>
      <c r="C35" s="47" t="s">
        <v>377</v>
      </c>
      <c r="D35" s="44" t="s">
        <v>378</v>
      </c>
      <c r="E35" s="9" t="s">
        <v>194</v>
      </c>
      <c r="F35" s="9"/>
      <c r="G35" s="24">
        <v>100000</v>
      </c>
      <c r="H35" s="29">
        <v>102.26</v>
      </c>
      <c r="I35" s="29">
        <v>0.6</v>
      </c>
      <c r="J35" s="36">
        <v>5.2972</v>
      </c>
      <c r="K35" s="95"/>
      <c r="L35" s="12"/>
    </row>
    <row r="36" spans="3:12" ht="13.5">
      <c r="C36" s="50" t="s">
        <v>146</v>
      </c>
      <c r="D36" s="44"/>
      <c r="E36" s="9"/>
      <c r="F36" s="9"/>
      <c r="G36" s="24"/>
      <c r="H36" s="30">
        <v>2662.11</v>
      </c>
      <c r="I36" s="30">
        <v>15.7</v>
      </c>
      <c r="J36" s="36"/>
      <c r="K36" s="95"/>
      <c r="L36" s="12"/>
    </row>
    <row r="37" spans="3:12" ht="13.5">
      <c r="C37" s="47"/>
      <c r="D37" s="44"/>
      <c r="E37" s="9"/>
      <c r="F37" s="9"/>
      <c r="G37" s="24"/>
      <c r="H37" s="29"/>
      <c r="I37" s="29"/>
      <c r="J37" s="36"/>
      <c r="K37" s="95"/>
      <c r="L37" s="12"/>
    </row>
    <row r="38" spans="3:12" ht="13.5">
      <c r="C38" s="50" t="s">
        <v>10</v>
      </c>
      <c r="D38" s="44"/>
      <c r="E38" s="9"/>
      <c r="F38" s="9"/>
      <c r="G38" s="24"/>
      <c r="H38" s="29" t="s">
        <v>2</v>
      </c>
      <c r="I38" s="29" t="s">
        <v>2</v>
      </c>
      <c r="J38" s="36"/>
      <c r="K38" s="95"/>
      <c r="L38" s="12"/>
    </row>
    <row r="39" spans="3:12" ht="13.5">
      <c r="C39" s="47"/>
      <c r="D39" s="44"/>
      <c r="E39" s="9"/>
      <c r="F39" s="9"/>
      <c r="G39" s="24"/>
      <c r="H39" s="29"/>
      <c r="I39" s="29"/>
      <c r="J39" s="36"/>
      <c r="K39" s="95"/>
      <c r="L39" s="12"/>
    </row>
    <row r="40" spans="3:12" ht="13.5">
      <c r="C40" s="50" t="s">
        <v>11</v>
      </c>
      <c r="D40" s="44"/>
      <c r="E40" s="9"/>
      <c r="F40" s="9"/>
      <c r="G40" s="24"/>
      <c r="H40" s="29"/>
      <c r="I40" s="29"/>
      <c r="J40" s="36"/>
      <c r="K40" s="95"/>
      <c r="L40" s="12"/>
    </row>
    <row r="41" spans="3:12" ht="13.5">
      <c r="C41" s="47"/>
      <c r="D41" s="44"/>
      <c r="E41" s="9"/>
      <c r="F41" s="9"/>
      <c r="G41" s="24"/>
      <c r="H41" s="29"/>
      <c r="I41" s="29"/>
      <c r="J41" s="36"/>
      <c r="K41" s="95"/>
      <c r="L41" s="12"/>
    </row>
    <row r="42" spans="3:12" ht="13.5">
      <c r="C42" s="50" t="s">
        <v>13</v>
      </c>
      <c r="D42" s="44"/>
      <c r="E42" s="9"/>
      <c r="F42" s="9"/>
      <c r="G42" s="24"/>
      <c r="H42" s="29" t="s">
        <v>2</v>
      </c>
      <c r="I42" s="29" t="s">
        <v>2</v>
      </c>
      <c r="J42" s="36"/>
      <c r="K42" s="95"/>
      <c r="L42" s="12"/>
    </row>
    <row r="43" spans="3:12" ht="13.5">
      <c r="C43" s="47"/>
      <c r="D43" s="44"/>
      <c r="E43" s="9"/>
      <c r="F43" s="9"/>
      <c r="G43" s="24"/>
      <c r="H43" s="29"/>
      <c r="I43" s="29"/>
      <c r="J43" s="36"/>
      <c r="K43" s="95"/>
      <c r="L43" s="12"/>
    </row>
    <row r="44" spans="3:12" ht="13.5">
      <c r="C44" s="50" t="s">
        <v>14</v>
      </c>
      <c r="D44" s="44"/>
      <c r="E44" s="9"/>
      <c r="F44" s="9"/>
      <c r="G44" s="24"/>
      <c r="H44" s="29" t="s">
        <v>2</v>
      </c>
      <c r="I44" s="29" t="s">
        <v>2</v>
      </c>
      <c r="J44" s="36"/>
      <c r="K44" s="95"/>
      <c r="L44" s="12"/>
    </row>
    <row r="45" spans="3:12" ht="13.5">
      <c r="C45" s="47"/>
      <c r="D45" s="44"/>
      <c r="E45" s="9"/>
      <c r="F45" s="9"/>
      <c r="G45" s="24"/>
      <c r="H45" s="29"/>
      <c r="I45" s="29"/>
      <c r="J45" s="36"/>
      <c r="K45" s="95"/>
      <c r="L45" s="12"/>
    </row>
    <row r="46" spans="3:12" ht="13.5">
      <c r="C46" s="50" t="s">
        <v>15</v>
      </c>
      <c r="D46" s="44"/>
      <c r="E46" s="9"/>
      <c r="F46" s="9"/>
      <c r="G46" s="24"/>
      <c r="H46" s="29" t="s">
        <v>2</v>
      </c>
      <c r="I46" s="29" t="s">
        <v>2</v>
      </c>
      <c r="J46" s="36"/>
      <c r="K46" s="95"/>
      <c r="L46" s="12"/>
    </row>
    <row r="47" spans="3:12" ht="13.5">
      <c r="C47" s="47"/>
      <c r="D47" s="44"/>
      <c r="E47" s="9"/>
      <c r="F47" s="9"/>
      <c r="G47" s="24"/>
      <c r="H47" s="29"/>
      <c r="I47" s="29"/>
      <c r="J47" s="36"/>
      <c r="K47" s="95"/>
      <c r="L47" s="12"/>
    </row>
    <row r="48" spans="3:12" ht="13.5">
      <c r="C48" s="50" t="s">
        <v>16</v>
      </c>
      <c r="D48" s="44"/>
      <c r="E48" s="9"/>
      <c r="F48" s="9"/>
      <c r="G48" s="24"/>
      <c r="H48" s="29" t="s">
        <v>2</v>
      </c>
      <c r="I48" s="29" t="s">
        <v>2</v>
      </c>
      <c r="J48" s="36"/>
      <c r="K48" s="95"/>
      <c r="L48" s="12"/>
    </row>
    <row r="49" spans="3:12" ht="13.5">
      <c r="C49" s="47"/>
      <c r="D49" s="44"/>
      <c r="E49" s="9"/>
      <c r="F49" s="9"/>
      <c r="G49" s="24"/>
      <c r="H49" s="29"/>
      <c r="I49" s="29"/>
      <c r="J49" s="36"/>
      <c r="K49" s="95"/>
      <c r="L49" s="12"/>
    </row>
    <row r="50" spans="1:12" ht="13.5">
      <c r="A50" s="15"/>
      <c r="B50" s="33"/>
      <c r="C50" s="48" t="s">
        <v>17</v>
      </c>
      <c r="D50" s="44"/>
      <c r="E50" s="9"/>
      <c r="F50" s="9"/>
      <c r="G50" s="24"/>
      <c r="H50" s="29"/>
      <c r="I50" s="29"/>
      <c r="J50" s="36"/>
      <c r="K50" s="95"/>
      <c r="L50" s="12"/>
    </row>
    <row r="51" spans="1:12" ht="13.5">
      <c r="A51" s="33"/>
      <c r="B51" s="33"/>
      <c r="C51" s="48" t="s">
        <v>18</v>
      </c>
      <c r="D51" s="44"/>
      <c r="E51" s="9"/>
      <c r="F51" s="9"/>
      <c r="G51" s="24"/>
      <c r="H51" s="29" t="s">
        <v>2</v>
      </c>
      <c r="I51" s="29" t="s">
        <v>2</v>
      </c>
      <c r="J51" s="36"/>
      <c r="K51" s="95"/>
      <c r="L51" s="12"/>
    </row>
    <row r="52" spans="1:12" ht="13.5">
      <c r="A52" s="33"/>
      <c r="B52" s="33"/>
      <c r="C52" s="48"/>
      <c r="D52" s="44"/>
      <c r="E52" s="9"/>
      <c r="F52" s="9"/>
      <c r="G52" s="24"/>
      <c r="H52" s="29"/>
      <c r="I52" s="29"/>
      <c r="J52" s="36"/>
      <c r="K52" s="95"/>
      <c r="L52" s="12"/>
    </row>
    <row r="53" spans="1:12" ht="13.5">
      <c r="A53" s="33"/>
      <c r="B53" s="33"/>
      <c r="C53" s="48" t="s">
        <v>19</v>
      </c>
      <c r="D53" s="44"/>
      <c r="E53" s="9"/>
      <c r="F53" s="9"/>
      <c r="G53" s="24"/>
      <c r="H53" s="29" t="s">
        <v>2</v>
      </c>
      <c r="I53" s="29" t="s">
        <v>2</v>
      </c>
      <c r="J53" s="36"/>
      <c r="K53" s="95"/>
      <c r="L53" s="12"/>
    </row>
    <row r="54" spans="1:12" ht="13.5">
      <c r="A54" s="33"/>
      <c r="B54" s="33"/>
      <c r="C54" s="48"/>
      <c r="D54" s="44"/>
      <c r="E54" s="9"/>
      <c r="F54" s="9"/>
      <c r="G54" s="24"/>
      <c r="H54" s="29"/>
      <c r="I54" s="29"/>
      <c r="J54" s="36"/>
      <c r="K54" s="95"/>
      <c r="L54" s="12"/>
    </row>
    <row r="55" spans="1:12" ht="13.5">
      <c r="A55" s="33"/>
      <c r="B55" s="33"/>
      <c r="C55" s="48" t="s">
        <v>20</v>
      </c>
      <c r="D55" s="44"/>
      <c r="E55" s="9"/>
      <c r="F55" s="9"/>
      <c r="G55" s="24"/>
      <c r="H55" s="29" t="s">
        <v>2</v>
      </c>
      <c r="I55" s="29" t="s">
        <v>2</v>
      </c>
      <c r="J55" s="36"/>
      <c r="K55" s="95"/>
      <c r="L55" s="12"/>
    </row>
    <row r="56" spans="1:12" ht="13.5">
      <c r="A56" s="33"/>
      <c r="B56" s="33"/>
      <c r="C56" s="48"/>
      <c r="D56" s="44"/>
      <c r="E56" s="9"/>
      <c r="F56" s="9"/>
      <c r="G56" s="24"/>
      <c r="H56" s="29"/>
      <c r="I56" s="29"/>
      <c r="J56" s="36"/>
      <c r="K56" s="95"/>
      <c r="L56" s="12"/>
    </row>
    <row r="57" spans="1:12" ht="13.5">
      <c r="A57" s="33"/>
      <c r="B57" s="33"/>
      <c r="C57" s="48" t="s">
        <v>21</v>
      </c>
      <c r="D57" s="44"/>
      <c r="E57" s="9"/>
      <c r="F57" s="9"/>
      <c r="G57" s="24"/>
      <c r="H57" s="29" t="s">
        <v>2</v>
      </c>
      <c r="I57" s="29" t="s">
        <v>2</v>
      </c>
      <c r="J57" s="36"/>
      <c r="K57" s="95"/>
      <c r="L57" s="12"/>
    </row>
    <row r="58" spans="1:12" ht="13.5">
      <c r="A58" s="33"/>
      <c r="B58" s="33"/>
      <c r="C58" s="48"/>
      <c r="D58" s="44"/>
      <c r="E58" s="9"/>
      <c r="F58" s="9"/>
      <c r="G58" s="24"/>
      <c r="H58" s="29"/>
      <c r="I58" s="29"/>
      <c r="J58" s="36"/>
      <c r="K58" s="95"/>
      <c r="L58" s="12"/>
    </row>
    <row r="59" spans="3:12" ht="13.5">
      <c r="C59" s="49" t="s">
        <v>22</v>
      </c>
      <c r="D59" s="44"/>
      <c r="E59" s="9"/>
      <c r="F59" s="9"/>
      <c r="G59" s="24"/>
      <c r="H59" s="29"/>
      <c r="I59" s="29"/>
      <c r="J59" s="36"/>
      <c r="K59" s="95"/>
      <c r="L59" s="12"/>
    </row>
    <row r="60" spans="2:12" ht="13.5">
      <c r="B60" s="11" t="s">
        <v>147</v>
      </c>
      <c r="C60" s="47" t="s">
        <v>148</v>
      </c>
      <c r="D60" s="44"/>
      <c r="E60" s="9"/>
      <c r="F60" s="9"/>
      <c r="G60" s="24"/>
      <c r="H60" s="29">
        <v>1118</v>
      </c>
      <c r="I60" s="29">
        <v>6.59</v>
      </c>
      <c r="J60" s="36"/>
      <c r="K60" s="95"/>
      <c r="L60" s="12"/>
    </row>
    <row r="61" spans="3:12" ht="13.5">
      <c r="C61" s="50" t="s">
        <v>146</v>
      </c>
      <c r="D61" s="44"/>
      <c r="E61" s="9"/>
      <c r="F61" s="9"/>
      <c r="G61" s="24"/>
      <c r="H61" s="30">
        <v>1118</v>
      </c>
      <c r="I61" s="30">
        <v>6.59</v>
      </c>
      <c r="J61" s="36"/>
      <c r="K61" s="95"/>
      <c r="L61" s="12"/>
    </row>
    <row r="62" spans="3:12" ht="13.5">
      <c r="C62" s="47"/>
      <c r="D62" s="44"/>
      <c r="E62" s="9"/>
      <c r="F62" s="9"/>
      <c r="G62" s="24"/>
      <c r="H62" s="29"/>
      <c r="I62" s="29"/>
      <c r="J62" s="36"/>
      <c r="K62" s="95"/>
      <c r="L62" s="12"/>
    </row>
    <row r="63" spans="1:12" ht="13.5">
      <c r="A63" s="15"/>
      <c r="B63" s="33"/>
      <c r="C63" s="48" t="s">
        <v>23</v>
      </c>
      <c r="D63" s="44"/>
      <c r="E63" s="9"/>
      <c r="F63" s="9"/>
      <c r="G63" s="24"/>
      <c r="H63" s="29"/>
      <c r="I63" s="29"/>
      <c r="J63" s="36"/>
      <c r="K63" s="95"/>
      <c r="L63" s="12"/>
    </row>
    <row r="64" spans="2:12" ht="13.5">
      <c r="B64" s="11"/>
      <c r="C64" s="47" t="s">
        <v>149</v>
      </c>
      <c r="D64" s="44"/>
      <c r="E64" s="9"/>
      <c r="F64" s="9"/>
      <c r="G64" s="24"/>
      <c r="H64" s="29">
        <v>211.15</v>
      </c>
      <c r="I64" s="29">
        <v>1.25</v>
      </c>
      <c r="J64" s="36"/>
      <c r="K64" s="95"/>
      <c r="L64" s="12"/>
    </row>
    <row r="65" spans="3:12" ht="13.5">
      <c r="C65" s="50" t="s">
        <v>146</v>
      </c>
      <c r="D65" s="44"/>
      <c r="E65" s="9"/>
      <c r="F65" s="9"/>
      <c r="G65" s="24"/>
      <c r="H65" s="30">
        <v>211.15</v>
      </c>
      <c r="I65" s="30">
        <v>1.25</v>
      </c>
      <c r="J65" s="36"/>
      <c r="K65" s="95"/>
      <c r="L65" s="12"/>
    </row>
    <row r="66" spans="3:12" ht="13.5">
      <c r="C66" s="47"/>
      <c r="D66" s="44"/>
      <c r="E66" s="9"/>
      <c r="F66" s="9"/>
      <c r="G66" s="24"/>
      <c r="H66" s="29"/>
      <c r="I66" s="29"/>
      <c r="J66" s="36"/>
      <c r="K66" s="95"/>
      <c r="L66" s="12"/>
    </row>
    <row r="67" spans="3:12" ht="13.5">
      <c r="C67" s="51" t="s">
        <v>150</v>
      </c>
      <c r="D67" s="45"/>
      <c r="E67" s="6"/>
      <c r="F67" s="7"/>
      <c r="G67" s="25"/>
      <c r="H67" s="31">
        <v>16953.05</v>
      </c>
      <c r="I67" s="31">
        <f>_xlfn.SUMIFS(I:I,C:C,"Total")</f>
        <v>100</v>
      </c>
      <c r="J67" s="37"/>
      <c r="K67" s="96"/>
      <c r="L67" s="8"/>
    </row>
    <row r="70" ht="13.5">
      <c r="C70" s="1" t="s">
        <v>151</v>
      </c>
    </row>
    <row r="71" ht="13.5">
      <c r="C71" s="2" t="s">
        <v>152</v>
      </c>
    </row>
    <row r="72" ht="13.5">
      <c r="C72" s="2" t="s">
        <v>153</v>
      </c>
    </row>
    <row r="73" ht="13.5">
      <c r="C73" s="2" t="s">
        <v>154</v>
      </c>
    </row>
    <row r="74" ht="13.5"/>
    <row r="75" ht="13.5"/>
    <row r="76" ht="13.5"/>
    <row r="77" ht="13.5"/>
    <row r="78" ht="13.5"/>
    <row r="79" ht="13.5"/>
    <row r="80" ht="13.5"/>
    <row r="81" ht="13.5"/>
    <row r="82" ht="13.5"/>
    <row r="83" ht="13.5"/>
    <row r="84" ht="13.5"/>
    <row r="85" ht="13.5"/>
    <row r="86" ht="15.75">
      <c r="C86" s="110" t="s">
        <v>549</v>
      </c>
    </row>
    <row r="88" ht="13.5"/>
    <row r="89" ht="13.5"/>
    <row r="90" ht="13.5"/>
    <row r="91" ht="13.5"/>
    <row r="92" ht="13.5"/>
    <row r="93" ht="13.5"/>
    <row r="94" ht="13.5"/>
    <row r="95" ht="13.5"/>
    <row r="96" ht="13.5"/>
    <row r="97" ht="13.5"/>
    <row r="98" ht="13.5"/>
    <row r="99" ht="15.75">
      <c r="C99" s="111" t="s">
        <v>578</v>
      </c>
    </row>
    <row r="101" ht="16.5" thickBot="1">
      <c r="C101" s="113" t="s">
        <v>552</v>
      </c>
    </row>
    <row r="102" spans="3:6" ht="16.5" thickBot="1">
      <c r="C102" s="114" t="s">
        <v>553</v>
      </c>
      <c r="D102" s="115"/>
      <c r="E102" s="115"/>
      <c r="F102" s="116"/>
    </row>
    <row r="103" spans="3:6" ht="16.5" thickBot="1">
      <c r="C103" s="117" t="s">
        <v>554</v>
      </c>
      <c r="D103" s="118" t="s">
        <v>555</v>
      </c>
      <c r="E103" s="118" t="s">
        <v>556</v>
      </c>
      <c r="F103" s="118" t="s">
        <v>557</v>
      </c>
    </row>
    <row r="104" spans="3:6" ht="16.5" thickBot="1">
      <c r="C104" s="117" t="s">
        <v>558</v>
      </c>
      <c r="D104" s="119"/>
      <c r="E104" s="119"/>
      <c r="F104" s="119"/>
    </row>
    <row r="105" spans="3:6" ht="16.5" thickBot="1">
      <c r="C105" s="117" t="s">
        <v>559</v>
      </c>
      <c r="D105" s="120"/>
      <c r="E105" s="125"/>
      <c r="F105" s="121"/>
    </row>
    <row r="106" spans="3:6" ht="16.5" thickBot="1">
      <c r="C106" s="117" t="s">
        <v>560</v>
      </c>
      <c r="D106" s="121"/>
      <c r="E106" s="121"/>
      <c r="F106" s="121"/>
    </row>
    <row r="107" spans="3:6" ht="16.5" thickBot="1">
      <c r="C107" s="117" t="s">
        <v>561</v>
      </c>
      <c r="D107" s="121"/>
      <c r="E107" s="122" t="s">
        <v>570</v>
      </c>
      <c r="F107" s="121"/>
    </row>
  </sheetData>
  <sheetProtection/>
  <mergeCells count="4">
    <mergeCell ref="C102:F102"/>
    <mergeCell ref="D103:D104"/>
    <mergeCell ref="E103:E104"/>
    <mergeCell ref="F103:F104"/>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1:BC145"/>
  <sheetViews>
    <sheetView showGridLines="0" tabSelected="1" zoomScale="90" zoomScaleNormal="90" zoomScalePageLayoutView="0" workbookViewId="0" topLeftCell="A1">
      <pane ySplit="6" topLeftCell="A103" activePane="bottomLeft" state="frozen"/>
      <selection pane="topLeft" activeCell="A1" sqref="A1"/>
      <selection pane="bottomLeft" activeCell="F138" sqref="F13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210</v>
      </c>
      <c r="J2" s="38" t="s">
        <v>529</v>
      </c>
    </row>
    <row r="3" spans="3:4" ht="16.5">
      <c r="C3" s="1" t="s">
        <v>25</v>
      </c>
      <c r="D3" s="26" t="s">
        <v>211</v>
      </c>
    </row>
    <row r="4" spans="3:4" ht="15.75">
      <c r="C4" s="1" t="s">
        <v>26</v>
      </c>
      <c r="D4" s="27">
        <v>44576</v>
      </c>
    </row>
    <row r="5" ht="13.5">
      <c r="C5" s="1"/>
    </row>
    <row r="6" spans="3:11" ht="27">
      <c r="C6" s="46" t="s">
        <v>27</v>
      </c>
      <c r="D6" s="42" t="s">
        <v>28</v>
      </c>
      <c r="E6" s="13" t="s">
        <v>29</v>
      </c>
      <c r="F6" s="13" t="s">
        <v>30</v>
      </c>
      <c r="G6" s="22" t="s">
        <v>31</v>
      </c>
      <c r="H6" s="19" t="s">
        <v>32</v>
      </c>
      <c r="I6" s="19" t="s">
        <v>33</v>
      </c>
      <c r="J6" s="34" t="s">
        <v>34</v>
      </c>
      <c r="K6" s="14" t="s">
        <v>35</v>
      </c>
    </row>
    <row r="7" spans="3:11" ht="13.5">
      <c r="C7" s="47"/>
      <c r="D7" s="43"/>
      <c r="E7" s="4"/>
      <c r="F7" s="4"/>
      <c r="G7" s="23"/>
      <c r="H7" s="28"/>
      <c r="I7" s="28"/>
      <c r="J7" s="35"/>
      <c r="K7" s="5"/>
    </row>
    <row r="8" spans="1:11" ht="13.5">
      <c r="A8" s="15"/>
      <c r="B8" s="33"/>
      <c r="C8" s="48" t="s">
        <v>0</v>
      </c>
      <c r="D8" s="44"/>
      <c r="E8" s="9"/>
      <c r="F8" s="9"/>
      <c r="G8" s="24"/>
      <c r="H8" s="29"/>
      <c r="I8" s="29"/>
      <c r="J8" s="36"/>
      <c r="K8" s="12"/>
    </row>
    <row r="9" spans="3:11" ht="13.5">
      <c r="C9" s="49" t="s">
        <v>1</v>
      </c>
      <c r="D9" s="44"/>
      <c r="E9" s="9"/>
      <c r="F9" s="9"/>
      <c r="G9" s="24"/>
      <c r="H9" s="29"/>
      <c r="I9" s="29"/>
      <c r="J9" s="36"/>
      <c r="K9" s="12"/>
    </row>
    <row r="10" spans="2:11" ht="13.5">
      <c r="B10" s="11" t="s">
        <v>36</v>
      </c>
      <c r="C10" s="47" t="s">
        <v>37</v>
      </c>
      <c r="D10" s="44" t="s">
        <v>38</v>
      </c>
      <c r="E10" s="9"/>
      <c r="F10" s="9" t="s">
        <v>39</v>
      </c>
      <c r="G10" s="24">
        <v>5000</v>
      </c>
      <c r="H10" s="29">
        <v>41</v>
      </c>
      <c r="I10" s="29">
        <v>1.22</v>
      </c>
      <c r="J10" s="36"/>
      <c r="K10" s="12"/>
    </row>
    <row r="11" spans="2:11" ht="13.5">
      <c r="B11" s="11" t="s">
        <v>62</v>
      </c>
      <c r="C11" s="47" t="s">
        <v>63</v>
      </c>
      <c r="D11" s="44" t="s">
        <v>64</v>
      </c>
      <c r="E11" s="9"/>
      <c r="F11" s="9" t="s">
        <v>39</v>
      </c>
      <c r="G11" s="24">
        <v>5000</v>
      </c>
      <c r="H11" s="29">
        <v>36.09</v>
      </c>
      <c r="I11" s="29">
        <v>1.07</v>
      </c>
      <c r="J11" s="36"/>
      <c r="K11" s="12"/>
    </row>
    <row r="12" spans="2:11" ht="13.5">
      <c r="B12" s="11" t="s">
        <v>50</v>
      </c>
      <c r="C12" s="47" t="s">
        <v>51</v>
      </c>
      <c r="D12" s="44" t="s">
        <v>52</v>
      </c>
      <c r="E12" s="9"/>
      <c r="F12" s="9" t="s">
        <v>53</v>
      </c>
      <c r="G12" s="24">
        <v>1250</v>
      </c>
      <c r="H12" s="29">
        <v>31.74</v>
      </c>
      <c r="I12" s="29">
        <v>0.94</v>
      </c>
      <c r="J12" s="36"/>
      <c r="K12" s="12"/>
    </row>
    <row r="13" spans="2:11" ht="13.5">
      <c r="B13" s="11" t="s">
        <v>44</v>
      </c>
      <c r="C13" s="47" t="s">
        <v>45</v>
      </c>
      <c r="D13" s="44" t="s">
        <v>46</v>
      </c>
      <c r="E13" s="9"/>
      <c r="F13" s="9" t="s">
        <v>39</v>
      </c>
      <c r="G13" s="24">
        <v>2000</v>
      </c>
      <c r="H13" s="29">
        <v>30.9</v>
      </c>
      <c r="I13" s="29">
        <v>0.92</v>
      </c>
      <c r="J13" s="36"/>
      <c r="K13" s="12"/>
    </row>
    <row r="14" spans="2:11" ht="13.5">
      <c r="B14" s="11" t="s">
        <v>54</v>
      </c>
      <c r="C14" s="47" t="s">
        <v>55</v>
      </c>
      <c r="D14" s="44" t="s">
        <v>56</v>
      </c>
      <c r="E14" s="9"/>
      <c r="F14" s="9" t="s">
        <v>57</v>
      </c>
      <c r="G14" s="24">
        <v>3000</v>
      </c>
      <c r="H14" s="29">
        <v>25.79</v>
      </c>
      <c r="I14" s="29">
        <v>0.77</v>
      </c>
      <c r="J14" s="36"/>
      <c r="K14" s="12"/>
    </row>
    <row r="15" spans="2:11" ht="13.5">
      <c r="B15" s="11" t="s">
        <v>103</v>
      </c>
      <c r="C15" s="47" t="s">
        <v>104</v>
      </c>
      <c r="D15" s="44" t="s">
        <v>105</v>
      </c>
      <c r="E15" s="9"/>
      <c r="F15" s="9" t="s">
        <v>95</v>
      </c>
      <c r="G15" s="24">
        <v>1000</v>
      </c>
      <c r="H15" s="29">
        <v>23.64</v>
      </c>
      <c r="I15" s="29">
        <v>0.7</v>
      </c>
      <c r="J15" s="36"/>
      <c r="K15" s="12"/>
    </row>
    <row r="16" spans="2:11" ht="13.5">
      <c r="B16" s="11" t="s">
        <v>106</v>
      </c>
      <c r="C16" s="47" t="s">
        <v>107</v>
      </c>
      <c r="D16" s="44" t="s">
        <v>108</v>
      </c>
      <c r="E16" s="9"/>
      <c r="F16" s="9" t="s">
        <v>102</v>
      </c>
      <c r="G16" s="24">
        <v>300</v>
      </c>
      <c r="H16" s="29">
        <v>23.5</v>
      </c>
      <c r="I16" s="29">
        <v>0.7</v>
      </c>
      <c r="J16" s="36"/>
      <c r="K16" s="12"/>
    </row>
    <row r="17" spans="2:11" ht="13.5">
      <c r="B17" s="11" t="s">
        <v>92</v>
      </c>
      <c r="C17" s="47" t="s">
        <v>93</v>
      </c>
      <c r="D17" s="44" t="s">
        <v>94</v>
      </c>
      <c r="E17" s="9"/>
      <c r="F17" s="9" t="s">
        <v>95</v>
      </c>
      <c r="G17" s="24">
        <v>4000</v>
      </c>
      <c r="H17" s="29">
        <v>23.03</v>
      </c>
      <c r="I17" s="29">
        <v>0.68</v>
      </c>
      <c r="J17" s="36"/>
      <c r="K17" s="12"/>
    </row>
    <row r="18" spans="2:11" ht="13.5">
      <c r="B18" s="11" t="s">
        <v>47</v>
      </c>
      <c r="C18" s="47" t="s">
        <v>48</v>
      </c>
      <c r="D18" s="44" t="s">
        <v>49</v>
      </c>
      <c r="E18" s="9"/>
      <c r="F18" s="9" t="s">
        <v>43</v>
      </c>
      <c r="G18" s="24">
        <v>500</v>
      </c>
      <c r="H18" s="29">
        <v>22.23</v>
      </c>
      <c r="I18" s="29">
        <v>0.66</v>
      </c>
      <c r="J18" s="36"/>
      <c r="K18" s="12"/>
    </row>
    <row r="19" spans="2:11" ht="13.5">
      <c r="B19" s="11" t="s">
        <v>85</v>
      </c>
      <c r="C19" s="47" t="s">
        <v>86</v>
      </c>
      <c r="D19" s="44" t="s">
        <v>87</v>
      </c>
      <c r="E19" s="9"/>
      <c r="F19" s="9" t="s">
        <v>88</v>
      </c>
      <c r="G19" s="24">
        <v>15000</v>
      </c>
      <c r="H19" s="29">
        <v>20.66</v>
      </c>
      <c r="I19" s="29">
        <v>0.61</v>
      </c>
      <c r="J19" s="36"/>
      <c r="K19" s="12"/>
    </row>
    <row r="20" spans="2:11" ht="13.5">
      <c r="B20" s="11" t="s">
        <v>159</v>
      </c>
      <c r="C20" s="47" t="s">
        <v>160</v>
      </c>
      <c r="D20" s="44" t="s">
        <v>161</v>
      </c>
      <c r="E20" s="9"/>
      <c r="F20" s="9" t="s">
        <v>162</v>
      </c>
      <c r="G20" s="24">
        <v>1000</v>
      </c>
      <c r="H20" s="29">
        <v>20.45</v>
      </c>
      <c r="I20" s="29">
        <v>0.61</v>
      </c>
      <c r="J20" s="36"/>
      <c r="K20" s="12"/>
    </row>
    <row r="21" spans="2:11" ht="13.5">
      <c r="B21" s="11" t="s">
        <v>212</v>
      </c>
      <c r="C21" s="47" t="s">
        <v>116</v>
      </c>
      <c r="D21" s="44" t="s">
        <v>213</v>
      </c>
      <c r="E21" s="9"/>
      <c r="F21" s="9" t="s">
        <v>102</v>
      </c>
      <c r="G21" s="24">
        <v>750</v>
      </c>
      <c r="H21" s="29">
        <v>20.34</v>
      </c>
      <c r="I21" s="29">
        <v>0.6</v>
      </c>
      <c r="J21" s="36"/>
      <c r="K21" s="12"/>
    </row>
    <row r="22" spans="2:11" ht="13.5">
      <c r="B22" s="11" t="s">
        <v>71</v>
      </c>
      <c r="C22" s="47" t="s">
        <v>72</v>
      </c>
      <c r="D22" s="44" t="s">
        <v>73</v>
      </c>
      <c r="E22" s="9"/>
      <c r="F22" s="9" t="s">
        <v>43</v>
      </c>
      <c r="G22" s="24">
        <v>1500</v>
      </c>
      <c r="H22" s="29">
        <v>20.06</v>
      </c>
      <c r="I22" s="29">
        <v>0.6</v>
      </c>
      <c r="J22" s="36"/>
      <c r="K22" s="12"/>
    </row>
    <row r="23" spans="2:11" ht="13.5">
      <c r="B23" s="11" t="s">
        <v>67</v>
      </c>
      <c r="C23" s="47" t="s">
        <v>68</v>
      </c>
      <c r="D23" s="44" t="s">
        <v>69</v>
      </c>
      <c r="E23" s="9"/>
      <c r="F23" s="9" t="s">
        <v>70</v>
      </c>
      <c r="G23" s="24">
        <v>6500</v>
      </c>
      <c r="H23" s="29">
        <v>20.02</v>
      </c>
      <c r="I23" s="29">
        <v>0.59</v>
      </c>
      <c r="J23" s="36"/>
      <c r="K23" s="12"/>
    </row>
    <row r="24" spans="2:11" ht="13.5">
      <c r="B24" s="11" t="s">
        <v>214</v>
      </c>
      <c r="C24" s="47" t="s">
        <v>215</v>
      </c>
      <c r="D24" s="44" t="s">
        <v>216</v>
      </c>
      <c r="E24" s="9"/>
      <c r="F24" s="9" t="s">
        <v>39</v>
      </c>
      <c r="G24" s="24">
        <v>1000</v>
      </c>
      <c r="H24" s="29">
        <v>19.38</v>
      </c>
      <c r="I24" s="29">
        <v>0.58</v>
      </c>
      <c r="J24" s="36"/>
      <c r="K24" s="12"/>
    </row>
    <row r="25" spans="2:11" ht="13.5">
      <c r="B25" s="11" t="s">
        <v>40</v>
      </c>
      <c r="C25" s="47" t="s">
        <v>41</v>
      </c>
      <c r="D25" s="44" t="s">
        <v>42</v>
      </c>
      <c r="E25" s="9"/>
      <c r="F25" s="9" t="s">
        <v>43</v>
      </c>
      <c r="G25" s="24">
        <v>1000</v>
      </c>
      <c r="H25" s="29">
        <v>19.29</v>
      </c>
      <c r="I25" s="29">
        <v>0.57</v>
      </c>
      <c r="J25" s="36"/>
      <c r="K25" s="12"/>
    </row>
    <row r="26" spans="2:11" ht="13.5">
      <c r="B26" s="11" t="s">
        <v>136</v>
      </c>
      <c r="C26" s="47" t="s">
        <v>137</v>
      </c>
      <c r="D26" s="44" t="s">
        <v>138</v>
      </c>
      <c r="E26" s="9"/>
      <c r="F26" s="9" t="s">
        <v>79</v>
      </c>
      <c r="G26" s="24">
        <v>750</v>
      </c>
      <c r="H26" s="29">
        <v>18.67</v>
      </c>
      <c r="I26" s="29">
        <v>0.55</v>
      </c>
      <c r="J26" s="36"/>
      <c r="K26" s="12"/>
    </row>
    <row r="27" spans="2:11" ht="13.5">
      <c r="B27" s="11" t="s">
        <v>126</v>
      </c>
      <c r="C27" s="47" t="s">
        <v>127</v>
      </c>
      <c r="D27" s="44" t="s">
        <v>128</v>
      </c>
      <c r="E27" s="9"/>
      <c r="F27" s="9" t="s">
        <v>57</v>
      </c>
      <c r="G27" s="24">
        <v>2000</v>
      </c>
      <c r="H27" s="29">
        <v>18.45</v>
      </c>
      <c r="I27" s="29">
        <v>0.55</v>
      </c>
      <c r="J27" s="36"/>
      <c r="K27" s="12"/>
    </row>
    <row r="28" spans="2:11" ht="13.5">
      <c r="B28" s="11" t="s">
        <v>109</v>
      </c>
      <c r="C28" s="47" t="s">
        <v>110</v>
      </c>
      <c r="D28" s="44" t="s">
        <v>111</v>
      </c>
      <c r="E28" s="9"/>
      <c r="F28" s="9" t="s">
        <v>43</v>
      </c>
      <c r="G28" s="24">
        <v>1000</v>
      </c>
      <c r="H28" s="29">
        <v>17.38</v>
      </c>
      <c r="I28" s="29">
        <v>0.52</v>
      </c>
      <c r="J28" s="36"/>
      <c r="K28" s="12"/>
    </row>
    <row r="29" spans="2:11" ht="13.5">
      <c r="B29" s="11" t="s">
        <v>80</v>
      </c>
      <c r="C29" s="47" t="s">
        <v>81</v>
      </c>
      <c r="D29" s="44" t="s">
        <v>82</v>
      </c>
      <c r="E29" s="9"/>
      <c r="F29" s="9" t="s">
        <v>83</v>
      </c>
      <c r="G29" s="24">
        <v>6000</v>
      </c>
      <c r="H29" s="29">
        <v>17.19</v>
      </c>
      <c r="I29" s="29">
        <v>0.51</v>
      </c>
      <c r="J29" s="36"/>
      <c r="K29" s="12"/>
    </row>
    <row r="30" spans="2:11" ht="13.5">
      <c r="B30" s="11" t="s">
        <v>155</v>
      </c>
      <c r="C30" s="47" t="s">
        <v>156</v>
      </c>
      <c r="D30" s="44" t="s">
        <v>157</v>
      </c>
      <c r="E30" s="9"/>
      <c r="F30" s="9" t="s">
        <v>43</v>
      </c>
      <c r="G30" s="24">
        <v>500</v>
      </c>
      <c r="H30" s="29">
        <v>16.32</v>
      </c>
      <c r="I30" s="29">
        <v>0.48</v>
      </c>
      <c r="J30" s="36"/>
      <c r="K30" s="12"/>
    </row>
    <row r="31" spans="2:11" ht="13.5">
      <c r="B31" s="11" t="s">
        <v>74</v>
      </c>
      <c r="C31" s="47" t="s">
        <v>75</v>
      </c>
      <c r="D31" s="44" t="s">
        <v>76</v>
      </c>
      <c r="E31" s="9"/>
      <c r="F31" s="9" t="s">
        <v>77</v>
      </c>
      <c r="G31" s="24">
        <v>5000</v>
      </c>
      <c r="H31" s="29">
        <v>16.13</v>
      </c>
      <c r="I31" s="29">
        <v>0.48</v>
      </c>
      <c r="J31" s="36"/>
      <c r="K31" s="12"/>
    </row>
    <row r="32" spans="2:11" ht="13.5">
      <c r="B32" s="11" t="s">
        <v>58</v>
      </c>
      <c r="C32" s="47" t="s">
        <v>59</v>
      </c>
      <c r="D32" s="44" t="s">
        <v>60</v>
      </c>
      <c r="E32" s="9"/>
      <c r="F32" s="9" t="s">
        <v>61</v>
      </c>
      <c r="G32" s="24">
        <v>750</v>
      </c>
      <c r="H32" s="29">
        <v>15.1</v>
      </c>
      <c r="I32" s="29">
        <v>0.45</v>
      </c>
      <c r="J32" s="36"/>
      <c r="K32" s="12"/>
    </row>
    <row r="33" spans="2:11" ht="13.5">
      <c r="B33" s="11" t="s">
        <v>129</v>
      </c>
      <c r="C33" s="47" t="s">
        <v>130</v>
      </c>
      <c r="D33" s="44" t="s">
        <v>131</v>
      </c>
      <c r="E33" s="9"/>
      <c r="F33" s="9" t="s">
        <v>95</v>
      </c>
      <c r="G33" s="24">
        <v>75</v>
      </c>
      <c r="H33" s="29">
        <v>14.55</v>
      </c>
      <c r="I33" s="29">
        <v>0.43</v>
      </c>
      <c r="J33" s="36"/>
      <c r="K33" s="12"/>
    </row>
    <row r="34" spans="2:11" ht="13.5">
      <c r="B34" s="11" t="s">
        <v>99</v>
      </c>
      <c r="C34" s="47" t="s">
        <v>100</v>
      </c>
      <c r="D34" s="44" t="s">
        <v>101</v>
      </c>
      <c r="E34" s="9"/>
      <c r="F34" s="9" t="s">
        <v>39</v>
      </c>
      <c r="G34" s="24">
        <v>1500</v>
      </c>
      <c r="H34" s="29">
        <v>13.8</v>
      </c>
      <c r="I34" s="29">
        <v>0.41</v>
      </c>
      <c r="J34" s="36"/>
      <c r="K34" s="12"/>
    </row>
    <row r="35" spans="2:11" ht="13.5">
      <c r="B35" s="11" t="s">
        <v>166</v>
      </c>
      <c r="C35" s="47" t="s">
        <v>167</v>
      </c>
      <c r="D35" s="44" t="s">
        <v>168</v>
      </c>
      <c r="E35" s="9"/>
      <c r="F35" s="9" t="s">
        <v>158</v>
      </c>
      <c r="G35" s="24">
        <v>500</v>
      </c>
      <c r="H35" s="29">
        <v>12.96</v>
      </c>
      <c r="I35" s="29">
        <v>0.38</v>
      </c>
      <c r="J35" s="36"/>
      <c r="K35" s="12"/>
    </row>
    <row r="36" spans="2:11" ht="13.5">
      <c r="B36" s="11" t="s">
        <v>217</v>
      </c>
      <c r="C36" s="47" t="s">
        <v>218</v>
      </c>
      <c r="D36" s="44" t="s">
        <v>219</v>
      </c>
      <c r="E36" s="9"/>
      <c r="F36" s="9" t="s">
        <v>172</v>
      </c>
      <c r="G36" s="24">
        <v>1000</v>
      </c>
      <c r="H36" s="29">
        <v>12.64</v>
      </c>
      <c r="I36" s="29">
        <v>0.37</v>
      </c>
      <c r="J36" s="36"/>
      <c r="K36" s="12"/>
    </row>
    <row r="37" spans="2:11" ht="13.5">
      <c r="B37" s="11" t="s">
        <v>220</v>
      </c>
      <c r="C37" s="47" t="s">
        <v>221</v>
      </c>
      <c r="D37" s="44" t="s">
        <v>222</v>
      </c>
      <c r="E37" s="9"/>
      <c r="F37" s="9" t="s">
        <v>66</v>
      </c>
      <c r="G37" s="24">
        <v>40000</v>
      </c>
      <c r="H37" s="29">
        <v>12.48</v>
      </c>
      <c r="I37" s="29">
        <v>0.37</v>
      </c>
      <c r="J37" s="36"/>
      <c r="K37" s="12"/>
    </row>
    <row r="38" spans="2:11" ht="13.5">
      <c r="B38" s="11" t="s">
        <v>96</v>
      </c>
      <c r="C38" s="47" t="s">
        <v>97</v>
      </c>
      <c r="D38" s="44" t="s">
        <v>98</v>
      </c>
      <c r="E38" s="9"/>
      <c r="F38" s="9" t="s">
        <v>77</v>
      </c>
      <c r="G38" s="24">
        <v>487</v>
      </c>
      <c r="H38" s="29">
        <v>12.07</v>
      </c>
      <c r="I38" s="29">
        <v>0.36</v>
      </c>
      <c r="J38" s="36"/>
      <c r="K38" s="12"/>
    </row>
    <row r="39" spans="2:11" ht="13.5">
      <c r="B39" s="11" t="s">
        <v>132</v>
      </c>
      <c r="C39" s="47" t="s">
        <v>133</v>
      </c>
      <c r="D39" s="44" t="s">
        <v>134</v>
      </c>
      <c r="E39" s="9"/>
      <c r="F39" s="9" t="s">
        <v>135</v>
      </c>
      <c r="G39" s="24">
        <v>2000</v>
      </c>
      <c r="H39" s="29">
        <v>11.84</v>
      </c>
      <c r="I39" s="29">
        <v>0.35</v>
      </c>
      <c r="J39" s="36"/>
      <c r="K39" s="12"/>
    </row>
    <row r="40" spans="2:11" ht="13.5">
      <c r="B40" s="11" t="s">
        <v>112</v>
      </c>
      <c r="C40" s="47" t="s">
        <v>113</v>
      </c>
      <c r="D40" s="44" t="s">
        <v>114</v>
      </c>
      <c r="E40" s="9"/>
      <c r="F40" s="9" t="s">
        <v>79</v>
      </c>
      <c r="G40" s="24">
        <v>1000</v>
      </c>
      <c r="H40" s="29">
        <v>11.5</v>
      </c>
      <c r="I40" s="29">
        <v>0.34</v>
      </c>
      <c r="J40" s="36"/>
      <c r="K40" s="12"/>
    </row>
    <row r="41" spans="2:11" ht="13.5">
      <c r="B41" s="11" t="s">
        <v>223</v>
      </c>
      <c r="C41" s="47" t="s">
        <v>224</v>
      </c>
      <c r="D41" s="44" t="s">
        <v>225</v>
      </c>
      <c r="E41" s="9"/>
      <c r="F41" s="9" t="s">
        <v>102</v>
      </c>
      <c r="G41" s="24">
        <v>750</v>
      </c>
      <c r="H41" s="29">
        <v>11.14</v>
      </c>
      <c r="I41" s="29">
        <v>0.33</v>
      </c>
      <c r="J41" s="36"/>
      <c r="K41" s="12"/>
    </row>
    <row r="42" spans="2:11" ht="13.5">
      <c r="B42" s="11" t="s">
        <v>118</v>
      </c>
      <c r="C42" s="47" t="s">
        <v>119</v>
      </c>
      <c r="D42" s="44" t="s">
        <v>120</v>
      </c>
      <c r="E42" s="9"/>
      <c r="F42" s="9" t="s">
        <v>57</v>
      </c>
      <c r="G42" s="24">
        <v>1000</v>
      </c>
      <c r="H42" s="29">
        <v>10.62</v>
      </c>
      <c r="I42" s="29">
        <v>0.32</v>
      </c>
      <c r="J42" s="36"/>
      <c r="K42" s="12"/>
    </row>
    <row r="43" spans="2:11" ht="13.5">
      <c r="B43" s="11" t="s">
        <v>226</v>
      </c>
      <c r="C43" s="47" t="s">
        <v>227</v>
      </c>
      <c r="D43" s="44" t="s">
        <v>228</v>
      </c>
      <c r="E43" s="9"/>
      <c r="F43" s="9" t="s">
        <v>135</v>
      </c>
      <c r="G43" s="24">
        <v>100</v>
      </c>
      <c r="H43" s="29">
        <v>10.51</v>
      </c>
      <c r="I43" s="29">
        <v>0.31</v>
      </c>
      <c r="J43" s="36"/>
      <c r="K43" s="12"/>
    </row>
    <row r="44" spans="2:11" ht="13.5">
      <c r="B44" s="11" t="s">
        <v>229</v>
      </c>
      <c r="C44" s="47" t="s">
        <v>230</v>
      </c>
      <c r="D44" s="44" t="s">
        <v>231</v>
      </c>
      <c r="E44" s="9"/>
      <c r="F44" s="9" t="s">
        <v>172</v>
      </c>
      <c r="G44" s="24">
        <v>1000</v>
      </c>
      <c r="H44" s="29">
        <v>10.31</v>
      </c>
      <c r="I44" s="29">
        <v>0.31</v>
      </c>
      <c r="J44" s="36"/>
      <c r="K44" s="12"/>
    </row>
    <row r="45" spans="2:11" ht="13.5">
      <c r="B45" s="11" t="s">
        <v>140</v>
      </c>
      <c r="C45" s="47" t="s">
        <v>141</v>
      </c>
      <c r="D45" s="44" t="s">
        <v>142</v>
      </c>
      <c r="E45" s="9"/>
      <c r="F45" s="9" t="s">
        <v>70</v>
      </c>
      <c r="G45" s="24">
        <v>487</v>
      </c>
      <c r="H45" s="29">
        <v>10.02</v>
      </c>
      <c r="I45" s="29">
        <v>0.3</v>
      </c>
      <c r="J45" s="36"/>
      <c r="K45" s="12"/>
    </row>
    <row r="46" spans="2:11" ht="13.5">
      <c r="B46" s="11" t="s">
        <v>121</v>
      </c>
      <c r="C46" s="47" t="s">
        <v>122</v>
      </c>
      <c r="D46" s="44" t="s">
        <v>123</v>
      </c>
      <c r="E46" s="9"/>
      <c r="F46" s="9" t="s">
        <v>84</v>
      </c>
      <c r="G46" s="24">
        <v>1000</v>
      </c>
      <c r="H46" s="29">
        <v>9.87</v>
      </c>
      <c r="I46" s="29">
        <v>0.29</v>
      </c>
      <c r="J46" s="36"/>
      <c r="K46" s="12"/>
    </row>
    <row r="47" spans="2:11" ht="13.5">
      <c r="B47" s="11" t="s">
        <v>163</v>
      </c>
      <c r="C47" s="47" t="s">
        <v>164</v>
      </c>
      <c r="D47" s="44" t="s">
        <v>165</v>
      </c>
      <c r="E47" s="9"/>
      <c r="F47" s="9" t="s">
        <v>57</v>
      </c>
      <c r="G47" s="24">
        <v>200</v>
      </c>
      <c r="H47" s="29">
        <v>9.23</v>
      </c>
      <c r="I47" s="29">
        <v>0.27</v>
      </c>
      <c r="J47" s="36"/>
      <c r="K47" s="12"/>
    </row>
    <row r="48" spans="2:11" ht="13.5">
      <c r="B48" s="11" t="s">
        <v>169</v>
      </c>
      <c r="C48" s="47" t="s">
        <v>170</v>
      </c>
      <c r="D48" s="44" t="s">
        <v>171</v>
      </c>
      <c r="E48" s="9"/>
      <c r="F48" s="9" t="s">
        <v>172</v>
      </c>
      <c r="G48" s="24">
        <v>50</v>
      </c>
      <c r="H48" s="29">
        <v>9.1</v>
      </c>
      <c r="I48" s="29">
        <v>0.27</v>
      </c>
      <c r="J48" s="36"/>
      <c r="K48" s="12"/>
    </row>
    <row r="49" spans="2:11" ht="13.5">
      <c r="B49" s="11" t="s">
        <v>89</v>
      </c>
      <c r="C49" s="47" t="s">
        <v>90</v>
      </c>
      <c r="D49" s="44" t="s">
        <v>91</v>
      </c>
      <c r="E49" s="9"/>
      <c r="F49" s="9" t="s">
        <v>57</v>
      </c>
      <c r="G49" s="24">
        <v>500</v>
      </c>
      <c r="H49" s="29">
        <v>8.63</v>
      </c>
      <c r="I49" s="29">
        <v>0.26</v>
      </c>
      <c r="J49" s="36"/>
      <c r="K49" s="12"/>
    </row>
    <row r="50" spans="2:11" ht="13.5">
      <c r="B50" s="11" t="s">
        <v>232</v>
      </c>
      <c r="C50" s="47" t="s">
        <v>233</v>
      </c>
      <c r="D50" s="44" t="s">
        <v>234</v>
      </c>
      <c r="E50" s="9"/>
      <c r="F50" s="9" t="s">
        <v>43</v>
      </c>
      <c r="G50" s="24">
        <v>190</v>
      </c>
      <c r="H50" s="29">
        <v>3.3</v>
      </c>
      <c r="I50" s="29">
        <v>0.1</v>
      </c>
      <c r="J50" s="36"/>
      <c r="K50" s="12"/>
    </row>
    <row r="51" spans="2:11" ht="13.5">
      <c r="B51" s="11" t="s">
        <v>143</v>
      </c>
      <c r="C51" s="47" t="s">
        <v>144</v>
      </c>
      <c r="D51" s="44" t="s">
        <v>145</v>
      </c>
      <c r="E51" s="9"/>
      <c r="F51" s="9" t="s">
        <v>70</v>
      </c>
      <c r="G51" s="24">
        <v>198</v>
      </c>
      <c r="H51" s="29">
        <v>2.24</v>
      </c>
      <c r="I51" s="29">
        <v>0.07</v>
      </c>
      <c r="J51" s="36"/>
      <c r="K51" s="12"/>
    </row>
    <row r="52" spans="3:11" ht="13.5">
      <c r="C52" s="50" t="s">
        <v>146</v>
      </c>
      <c r="D52" s="44"/>
      <c r="E52" s="9"/>
      <c r="F52" s="9"/>
      <c r="G52" s="24"/>
      <c r="H52" s="30">
        <v>714.17</v>
      </c>
      <c r="I52" s="30">
        <v>21.2</v>
      </c>
      <c r="J52" s="36"/>
      <c r="K52" s="12"/>
    </row>
    <row r="53" spans="3:11" ht="13.5">
      <c r="C53" s="47"/>
      <c r="D53" s="44"/>
      <c r="E53" s="9"/>
      <c r="F53" s="9"/>
      <c r="G53" s="24"/>
      <c r="H53" s="29"/>
      <c r="I53" s="29"/>
      <c r="J53" s="36"/>
      <c r="K53" s="12"/>
    </row>
    <row r="54" spans="3:11" ht="13.5">
      <c r="C54" s="50" t="s">
        <v>3</v>
      </c>
      <c r="D54" s="44"/>
      <c r="E54" s="9"/>
      <c r="F54" s="9"/>
      <c r="G54" s="24"/>
      <c r="H54" s="29" t="s">
        <v>2</v>
      </c>
      <c r="I54" s="29" t="s">
        <v>2</v>
      </c>
      <c r="J54" s="36"/>
      <c r="K54" s="12"/>
    </row>
    <row r="55" spans="3:11" ht="13.5">
      <c r="C55" s="47"/>
      <c r="D55" s="44"/>
      <c r="E55" s="9"/>
      <c r="F55" s="9"/>
      <c r="G55" s="24"/>
      <c r="H55" s="29"/>
      <c r="I55" s="29"/>
      <c r="J55" s="36"/>
      <c r="K55" s="12"/>
    </row>
    <row r="56" spans="3:11" ht="13.5">
      <c r="C56" s="50" t="s">
        <v>4</v>
      </c>
      <c r="D56" s="44"/>
      <c r="E56" s="9"/>
      <c r="F56" s="9"/>
      <c r="G56" s="24"/>
      <c r="H56" s="29" t="s">
        <v>2</v>
      </c>
      <c r="I56" s="29" t="s">
        <v>2</v>
      </c>
      <c r="J56" s="36"/>
      <c r="K56" s="12"/>
    </row>
    <row r="57" spans="3:11" ht="13.5">
      <c r="C57" s="47"/>
      <c r="D57" s="44"/>
      <c r="E57" s="9"/>
      <c r="F57" s="9"/>
      <c r="G57" s="24"/>
      <c r="H57" s="29"/>
      <c r="I57" s="29"/>
      <c r="J57" s="36"/>
      <c r="K57" s="12"/>
    </row>
    <row r="58" spans="1:11" ht="13.5">
      <c r="A58" s="15"/>
      <c r="B58" s="33"/>
      <c r="C58" s="48" t="s">
        <v>5</v>
      </c>
      <c r="D58" s="44"/>
      <c r="E58" s="9"/>
      <c r="F58" s="9"/>
      <c r="G58" s="24"/>
      <c r="H58" s="29"/>
      <c r="I58" s="29"/>
      <c r="J58" s="36"/>
      <c r="K58" s="12"/>
    </row>
    <row r="59" spans="3:11" ht="13.5">
      <c r="C59" s="49" t="s">
        <v>6</v>
      </c>
      <c r="D59" s="44"/>
      <c r="E59" s="9"/>
      <c r="F59" s="9"/>
      <c r="G59" s="24"/>
      <c r="H59" s="29"/>
      <c r="I59" s="29"/>
      <c r="J59" s="36"/>
      <c r="K59" s="12"/>
    </row>
    <row r="60" spans="2:11" ht="13.5">
      <c r="B60" s="11" t="s">
        <v>235</v>
      </c>
      <c r="C60" s="47" t="s">
        <v>236</v>
      </c>
      <c r="D60" s="44" t="s">
        <v>237</v>
      </c>
      <c r="E60" s="9" t="s">
        <v>175</v>
      </c>
      <c r="F60" s="9" t="s">
        <v>139</v>
      </c>
      <c r="G60" s="24">
        <v>20</v>
      </c>
      <c r="H60" s="29">
        <v>200.24</v>
      </c>
      <c r="I60" s="29">
        <v>5.94</v>
      </c>
      <c r="J60" s="36">
        <v>6.345</v>
      </c>
      <c r="K60" s="12" t="s">
        <v>173</v>
      </c>
    </row>
    <row r="61" spans="2:11" ht="13.5">
      <c r="B61" s="11" t="s">
        <v>238</v>
      </c>
      <c r="C61" s="47" t="s">
        <v>239</v>
      </c>
      <c r="D61" s="44" t="s">
        <v>240</v>
      </c>
      <c r="E61" s="9" t="s">
        <v>241</v>
      </c>
      <c r="F61" s="9" t="s">
        <v>102</v>
      </c>
      <c r="G61" s="24">
        <v>15</v>
      </c>
      <c r="H61" s="29">
        <v>150.82</v>
      </c>
      <c r="I61" s="29">
        <v>4.48</v>
      </c>
      <c r="J61" s="36">
        <v>7.04</v>
      </c>
      <c r="K61" s="12" t="s">
        <v>173</v>
      </c>
    </row>
    <row r="62" spans="2:11" ht="13.5">
      <c r="B62" s="11" t="s">
        <v>242</v>
      </c>
      <c r="C62" s="47" t="s">
        <v>243</v>
      </c>
      <c r="D62" s="44" t="s">
        <v>244</v>
      </c>
      <c r="E62" s="9" t="s">
        <v>174</v>
      </c>
      <c r="F62" s="9" t="s">
        <v>102</v>
      </c>
      <c r="G62" s="24">
        <v>10</v>
      </c>
      <c r="H62" s="29">
        <v>102.72</v>
      </c>
      <c r="I62" s="29">
        <v>3.05</v>
      </c>
      <c r="J62" s="36">
        <v>6.8499</v>
      </c>
      <c r="K62" s="12" t="s">
        <v>173</v>
      </c>
    </row>
    <row r="63" spans="3:11" ht="13.5">
      <c r="C63" s="50" t="s">
        <v>146</v>
      </c>
      <c r="D63" s="44"/>
      <c r="E63" s="9"/>
      <c r="F63" s="9"/>
      <c r="G63" s="24"/>
      <c r="H63" s="30">
        <v>453.78</v>
      </c>
      <c r="I63" s="30">
        <v>13.47</v>
      </c>
      <c r="J63" s="36"/>
      <c r="K63" s="12"/>
    </row>
    <row r="64" spans="3:11" ht="13.5">
      <c r="C64" s="47"/>
      <c r="D64" s="44"/>
      <c r="E64" s="9"/>
      <c r="F64" s="9"/>
      <c r="G64" s="24"/>
      <c r="H64" s="29"/>
      <c r="I64" s="29"/>
      <c r="J64" s="36"/>
      <c r="K64" s="12"/>
    </row>
    <row r="65" spans="3:11" ht="13.5">
      <c r="C65" s="50" t="s">
        <v>7</v>
      </c>
      <c r="D65" s="44"/>
      <c r="E65" s="9"/>
      <c r="F65" s="9"/>
      <c r="G65" s="24"/>
      <c r="H65" s="29" t="s">
        <v>2</v>
      </c>
      <c r="I65" s="29" t="s">
        <v>2</v>
      </c>
      <c r="J65" s="36"/>
      <c r="K65" s="12"/>
    </row>
    <row r="66" spans="3:11" ht="13.5">
      <c r="C66" s="47"/>
      <c r="D66" s="44"/>
      <c r="E66" s="9"/>
      <c r="F66" s="9"/>
      <c r="G66" s="24"/>
      <c r="H66" s="29"/>
      <c r="I66" s="29"/>
      <c r="J66" s="36"/>
      <c r="K66" s="12"/>
    </row>
    <row r="67" spans="3:11" ht="13.5">
      <c r="C67" s="50" t="s">
        <v>8</v>
      </c>
      <c r="D67" s="44"/>
      <c r="E67" s="9"/>
      <c r="F67" s="9"/>
      <c r="G67" s="24"/>
      <c r="H67" s="29" t="s">
        <v>2</v>
      </c>
      <c r="I67" s="29" t="s">
        <v>2</v>
      </c>
      <c r="J67" s="36"/>
      <c r="K67" s="12"/>
    </row>
    <row r="68" spans="3:11" ht="13.5">
      <c r="C68" s="47"/>
      <c r="D68" s="44"/>
      <c r="E68" s="9"/>
      <c r="F68" s="9"/>
      <c r="G68" s="24"/>
      <c r="H68" s="29"/>
      <c r="I68" s="29"/>
      <c r="J68" s="36"/>
      <c r="K68" s="12"/>
    </row>
    <row r="69" spans="3:11" ht="13.5">
      <c r="C69" s="49" t="s">
        <v>9</v>
      </c>
      <c r="D69" s="44"/>
      <c r="E69" s="9"/>
      <c r="F69" s="9"/>
      <c r="G69" s="24"/>
      <c r="H69" s="29"/>
      <c r="I69" s="29"/>
      <c r="J69" s="36"/>
      <c r="K69" s="12"/>
    </row>
    <row r="70" spans="2:11" ht="13.5">
      <c r="B70" s="11" t="s">
        <v>245</v>
      </c>
      <c r="C70" s="47" t="s">
        <v>246</v>
      </c>
      <c r="D70" s="44" t="s">
        <v>247</v>
      </c>
      <c r="E70" s="9" t="s">
        <v>194</v>
      </c>
      <c r="F70" s="9"/>
      <c r="G70" s="24">
        <v>776900</v>
      </c>
      <c r="H70" s="29">
        <v>773.62</v>
      </c>
      <c r="I70" s="29">
        <v>22.96</v>
      </c>
      <c r="J70" s="36">
        <v>6.5183</v>
      </c>
      <c r="K70" s="12"/>
    </row>
    <row r="71" spans="2:11" ht="13.5">
      <c r="B71" s="11" t="s">
        <v>204</v>
      </c>
      <c r="C71" s="47" t="s">
        <v>205</v>
      </c>
      <c r="D71" s="44" t="s">
        <v>206</v>
      </c>
      <c r="E71" s="9" t="s">
        <v>194</v>
      </c>
      <c r="F71" s="9"/>
      <c r="G71" s="24">
        <v>130000</v>
      </c>
      <c r="H71" s="29">
        <v>135.15</v>
      </c>
      <c r="I71" s="29">
        <v>4.01</v>
      </c>
      <c r="J71" s="36">
        <v>6.3618</v>
      </c>
      <c r="K71" s="12"/>
    </row>
    <row r="72" spans="2:11" ht="13.5">
      <c r="B72" s="11" t="s">
        <v>195</v>
      </c>
      <c r="C72" s="47" t="s">
        <v>196</v>
      </c>
      <c r="D72" s="44" t="s">
        <v>197</v>
      </c>
      <c r="E72" s="9" t="s">
        <v>194</v>
      </c>
      <c r="F72" s="9"/>
      <c r="G72" s="24">
        <v>100000</v>
      </c>
      <c r="H72" s="29">
        <v>105.99</v>
      </c>
      <c r="I72" s="29">
        <v>3.15</v>
      </c>
      <c r="J72" s="36">
        <v>5.8821</v>
      </c>
      <c r="K72" s="12"/>
    </row>
    <row r="73" spans="2:11" ht="13.5">
      <c r="B73" s="11" t="s">
        <v>248</v>
      </c>
      <c r="C73" s="47" t="s">
        <v>249</v>
      </c>
      <c r="D73" s="44" t="s">
        <v>250</v>
      </c>
      <c r="E73" s="9" t="s">
        <v>194</v>
      </c>
      <c r="F73" s="9"/>
      <c r="G73" s="24">
        <v>100000</v>
      </c>
      <c r="H73" s="29">
        <v>100.35</v>
      </c>
      <c r="I73" s="29">
        <v>2.98</v>
      </c>
      <c r="J73" s="36">
        <v>3.6364</v>
      </c>
      <c r="K73" s="12"/>
    </row>
    <row r="74" spans="2:11" ht="13.5">
      <c r="B74" s="11" t="s">
        <v>191</v>
      </c>
      <c r="C74" s="47" t="s">
        <v>192</v>
      </c>
      <c r="D74" s="44" t="s">
        <v>193</v>
      </c>
      <c r="E74" s="9" t="s">
        <v>194</v>
      </c>
      <c r="F74" s="9"/>
      <c r="G74" s="24">
        <v>50000</v>
      </c>
      <c r="H74" s="29">
        <v>54.48</v>
      </c>
      <c r="I74" s="29">
        <v>1.62</v>
      </c>
      <c r="J74" s="36">
        <v>6.1588</v>
      </c>
      <c r="K74" s="12"/>
    </row>
    <row r="75" spans="2:11" ht="13.5">
      <c r="B75" s="11" t="s">
        <v>251</v>
      </c>
      <c r="C75" s="47" t="s">
        <v>252</v>
      </c>
      <c r="D75" s="44" t="s">
        <v>253</v>
      </c>
      <c r="E75" s="9" t="s">
        <v>194</v>
      </c>
      <c r="F75" s="9"/>
      <c r="G75" s="24">
        <v>50000</v>
      </c>
      <c r="H75" s="29">
        <v>53.01</v>
      </c>
      <c r="I75" s="29">
        <v>1.57</v>
      </c>
      <c r="J75" s="36">
        <v>6.5235</v>
      </c>
      <c r="K75" s="12"/>
    </row>
    <row r="76" spans="3:11" ht="13.5">
      <c r="C76" s="50" t="s">
        <v>146</v>
      </c>
      <c r="D76" s="44"/>
      <c r="E76" s="9"/>
      <c r="F76" s="9"/>
      <c r="G76" s="24"/>
      <c r="H76" s="30">
        <v>1222.6</v>
      </c>
      <c r="I76" s="30">
        <v>36.29</v>
      </c>
      <c r="J76" s="36"/>
      <c r="K76" s="12"/>
    </row>
    <row r="77" spans="3:11" ht="13.5">
      <c r="C77" s="47"/>
      <c r="D77" s="44"/>
      <c r="E77" s="9"/>
      <c r="F77" s="9"/>
      <c r="G77" s="24"/>
      <c r="H77" s="29"/>
      <c r="I77" s="29"/>
      <c r="J77" s="36"/>
      <c r="K77" s="12"/>
    </row>
    <row r="78" spans="3:11" ht="13.5">
      <c r="C78" s="49" t="s">
        <v>10</v>
      </c>
      <c r="D78" s="44"/>
      <c r="E78" s="9"/>
      <c r="F78" s="9"/>
      <c r="G78" s="24"/>
      <c r="H78" s="29"/>
      <c r="I78" s="29"/>
      <c r="J78" s="36"/>
      <c r="K78" s="12"/>
    </row>
    <row r="79" spans="2:11" ht="13.5">
      <c r="B79" s="11" t="s">
        <v>207</v>
      </c>
      <c r="C79" s="47" t="s">
        <v>208</v>
      </c>
      <c r="D79" s="44" t="s">
        <v>209</v>
      </c>
      <c r="E79" s="9" t="s">
        <v>194</v>
      </c>
      <c r="F79" s="9"/>
      <c r="G79" s="24">
        <v>400000</v>
      </c>
      <c r="H79" s="29">
        <v>419.1</v>
      </c>
      <c r="I79" s="29">
        <v>12.44</v>
      </c>
      <c r="J79" s="36">
        <v>6.365</v>
      </c>
      <c r="K79" s="12"/>
    </row>
    <row r="80" spans="2:11" ht="13.5">
      <c r="B80" s="11" t="s">
        <v>254</v>
      </c>
      <c r="C80" s="47" t="s">
        <v>255</v>
      </c>
      <c r="D80" s="44" t="s">
        <v>256</v>
      </c>
      <c r="E80" s="9" t="s">
        <v>194</v>
      </c>
      <c r="F80" s="9"/>
      <c r="G80" s="24">
        <v>100000</v>
      </c>
      <c r="H80" s="29">
        <v>104.98</v>
      </c>
      <c r="I80" s="29">
        <v>3.12</v>
      </c>
      <c r="J80" s="36">
        <v>6.4639</v>
      </c>
      <c r="K80" s="12"/>
    </row>
    <row r="81" spans="3:11" ht="13.5">
      <c r="C81" s="50" t="s">
        <v>146</v>
      </c>
      <c r="D81" s="44"/>
      <c r="E81" s="9"/>
      <c r="F81" s="9"/>
      <c r="G81" s="24"/>
      <c r="H81" s="30">
        <v>524.08</v>
      </c>
      <c r="I81" s="30">
        <v>15.56</v>
      </c>
      <c r="J81" s="36"/>
      <c r="K81" s="12"/>
    </row>
    <row r="82" spans="3:11" ht="13.5">
      <c r="C82" s="47"/>
      <c r="D82" s="44"/>
      <c r="E82" s="9"/>
      <c r="F82" s="9"/>
      <c r="G82" s="24"/>
      <c r="H82" s="29"/>
      <c r="I82" s="29"/>
      <c r="J82" s="36"/>
      <c r="K82" s="12"/>
    </row>
    <row r="83" spans="3:11" ht="13.5">
      <c r="C83" s="50" t="s">
        <v>11</v>
      </c>
      <c r="D83" s="44"/>
      <c r="E83" s="9"/>
      <c r="F83" s="9"/>
      <c r="G83" s="24"/>
      <c r="H83" s="29"/>
      <c r="I83" s="29"/>
      <c r="J83" s="36"/>
      <c r="K83" s="12"/>
    </row>
    <row r="84" spans="3:11" ht="13.5">
      <c r="C84" s="47"/>
      <c r="D84" s="44"/>
      <c r="E84" s="9"/>
      <c r="F84" s="9"/>
      <c r="G84" s="24"/>
      <c r="H84" s="29"/>
      <c r="I84" s="29"/>
      <c r="J84" s="36"/>
      <c r="K84" s="12"/>
    </row>
    <row r="85" spans="3:11" ht="13.5">
      <c r="C85" s="50" t="s">
        <v>13</v>
      </c>
      <c r="D85" s="44"/>
      <c r="E85" s="9"/>
      <c r="F85" s="9"/>
      <c r="G85" s="24"/>
      <c r="H85" s="29" t="s">
        <v>2</v>
      </c>
      <c r="I85" s="29" t="s">
        <v>2</v>
      </c>
      <c r="J85" s="36"/>
      <c r="K85" s="12"/>
    </row>
    <row r="86" spans="3:11" ht="13.5">
      <c r="C86" s="47"/>
      <c r="D86" s="44"/>
      <c r="E86" s="9"/>
      <c r="F86" s="9"/>
      <c r="G86" s="24"/>
      <c r="H86" s="29"/>
      <c r="I86" s="29"/>
      <c r="J86" s="36"/>
      <c r="K86" s="12"/>
    </row>
    <row r="87" spans="3:11" ht="13.5">
      <c r="C87" s="50" t="s">
        <v>14</v>
      </c>
      <c r="D87" s="44"/>
      <c r="E87" s="9"/>
      <c r="F87" s="9"/>
      <c r="G87" s="24"/>
      <c r="H87" s="29" t="s">
        <v>2</v>
      </c>
      <c r="I87" s="29" t="s">
        <v>2</v>
      </c>
      <c r="J87" s="36"/>
      <c r="K87" s="12"/>
    </row>
    <row r="88" spans="3:11" ht="13.5">
      <c r="C88" s="47"/>
      <c r="D88" s="44"/>
      <c r="E88" s="9"/>
      <c r="F88" s="9"/>
      <c r="G88" s="24"/>
      <c r="H88" s="29"/>
      <c r="I88" s="29"/>
      <c r="J88" s="36"/>
      <c r="K88" s="12"/>
    </row>
    <row r="89" spans="3:11" ht="13.5">
      <c r="C89" s="50" t="s">
        <v>15</v>
      </c>
      <c r="D89" s="44"/>
      <c r="E89" s="9"/>
      <c r="F89" s="9"/>
      <c r="G89" s="24"/>
      <c r="H89" s="29" t="s">
        <v>2</v>
      </c>
      <c r="I89" s="29" t="s">
        <v>2</v>
      </c>
      <c r="J89" s="36"/>
      <c r="K89" s="12"/>
    </row>
    <row r="90" spans="3:11" ht="13.5">
      <c r="C90" s="47"/>
      <c r="D90" s="44"/>
      <c r="E90" s="9"/>
      <c r="F90" s="9"/>
      <c r="G90" s="24"/>
      <c r="H90" s="29"/>
      <c r="I90" s="29"/>
      <c r="J90" s="36"/>
      <c r="K90" s="12"/>
    </row>
    <row r="91" spans="3:11" ht="13.5">
      <c r="C91" s="50" t="s">
        <v>16</v>
      </c>
      <c r="D91" s="44"/>
      <c r="E91" s="9"/>
      <c r="F91" s="9"/>
      <c r="G91" s="24"/>
      <c r="H91" s="29" t="s">
        <v>2</v>
      </c>
      <c r="I91" s="29" t="s">
        <v>2</v>
      </c>
      <c r="J91" s="36"/>
      <c r="K91" s="12"/>
    </row>
    <row r="92" spans="3:11" ht="13.5">
      <c r="C92" s="47"/>
      <c r="D92" s="44"/>
      <c r="E92" s="9"/>
      <c r="F92" s="9"/>
      <c r="G92" s="24"/>
      <c r="H92" s="29"/>
      <c r="I92" s="29"/>
      <c r="J92" s="36"/>
      <c r="K92" s="12"/>
    </row>
    <row r="93" spans="1:11" ht="13.5">
      <c r="A93" s="15"/>
      <c r="B93" s="33"/>
      <c r="C93" s="48" t="s">
        <v>17</v>
      </c>
      <c r="D93" s="44"/>
      <c r="E93" s="9"/>
      <c r="F93" s="9"/>
      <c r="G93" s="24"/>
      <c r="H93" s="29"/>
      <c r="I93" s="29"/>
      <c r="J93" s="36"/>
      <c r="K93" s="12"/>
    </row>
    <row r="94" spans="1:11" ht="13.5">
      <c r="A94" s="33"/>
      <c r="B94" s="33"/>
      <c r="C94" s="48" t="s">
        <v>18</v>
      </c>
      <c r="D94" s="44"/>
      <c r="E94" s="9"/>
      <c r="F94" s="9"/>
      <c r="G94" s="24"/>
      <c r="H94" s="29" t="s">
        <v>2</v>
      </c>
      <c r="I94" s="29" t="s">
        <v>2</v>
      </c>
      <c r="J94" s="36"/>
      <c r="K94" s="12"/>
    </row>
    <row r="95" spans="1:11" ht="13.5">
      <c r="A95" s="33"/>
      <c r="B95" s="33"/>
      <c r="C95" s="48"/>
      <c r="D95" s="44"/>
      <c r="E95" s="9"/>
      <c r="F95" s="9"/>
      <c r="G95" s="24"/>
      <c r="H95" s="29"/>
      <c r="I95" s="29"/>
      <c r="J95" s="36"/>
      <c r="K95" s="12"/>
    </row>
    <row r="96" spans="1:11" ht="13.5">
      <c r="A96" s="33"/>
      <c r="B96" s="33"/>
      <c r="C96" s="48" t="s">
        <v>19</v>
      </c>
      <c r="D96" s="44"/>
      <c r="E96" s="9"/>
      <c r="F96" s="9"/>
      <c r="G96" s="24"/>
      <c r="H96" s="29" t="s">
        <v>2</v>
      </c>
      <c r="I96" s="29" t="s">
        <v>2</v>
      </c>
      <c r="J96" s="36"/>
      <c r="K96" s="12"/>
    </row>
    <row r="97" spans="1:11" ht="13.5">
      <c r="A97" s="33"/>
      <c r="B97" s="33"/>
      <c r="C97" s="48"/>
      <c r="D97" s="44"/>
      <c r="E97" s="9"/>
      <c r="F97" s="9"/>
      <c r="G97" s="24"/>
      <c r="H97" s="29"/>
      <c r="I97" s="29"/>
      <c r="J97" s="36"/>
      <c r="K97" s="12"/>
    </row>
    <row r="98" spans="1:11" ht="13.5">
      <c r="A98" s="33"/>
      <c r="B98" s="33"/>
      <c r="C98" s="48" t="s">
        <v>20</v>
      </c>
      <c r="D98" s="44"/>
      <c r="E98" s="9"/>
      <c r="F98" s="9"/>
      <c r="G98" s="24"/>
      <c r="H98" s="29" t="s">
        <v>2</v>
      </c>
      <c r="I98" s="29" t="s">
        <v>2</v>
      </c>
      <c r="J98" s="36"/>
      <c r="K98" s="12"/>
    </row>
    <row r="99" spans="1:11" ht="13.5">
      <c r="A99" s="33"/>
      <c r="B99" s="33"/>
      <c r="C99" s="48"/>
      <c r="D99" s="44"/>
      <c r="E99" s="9"/>
      <c r="F99" s="9"/>
      <c r="G99" s="24"/>
      <c r="H99" s="29"/>
      <c r="I99" s="29"/>
      <c r="J99" s="36"/>
      <c r="K99" s="12"/>
    </row>
    <row r="100" spans="1:11" ht="13.5">
      <c r="A100" s="33"/>
      <c r="B100" s="33"/>
      <c r="C100" s="48" t="s">
        <v>21</v>
      </c>
      <c r="D100" s="44"/>
      <c r="E100" s="9"/>
      <c r="F100" s="9"/>
      <c r="G100" s="24"/>
      <c r="H100" s="29" t="s">
        <v>2</v>
      </c>
      <c r="I100" s="29" t="s">
        <v>2</v>
      </c>
      <c r="J100" s="36"/>
      <c r="K100" s="12"/>
    </row>
    <row r="101" spans="1:11" ht="13.5">
      <c r="A101" s="33"/>
      <c r="B101" s="33"/>
      <c r="C101" s="48"/>
      <c r="D101" s="44"/>
      <c r="E101" s="9"/>
      <c r="F101" s="9"/>
      <c r="G101" s="24"/>
      <c r="H101" s="29"/>
      <c r="I101" s="29"/>
      <c r="J101" s="36"/>
      <c r="K101" s="12"/>
    </row>
    <row r="102" spans="3:11" ht="13.5">
      <c r="C102" s="49" t="s">
        <v>22</v>
      </c>
      <c r="D102" s="44"/>
      <c r="E102" s="9"/>
      <c r="F102" s="9"/>
      <c r="G102" s="24"/>
      <c r="H102" s="29"/>
      <c r="I102" s="29"/>
      <c r="J102" s="36"/>
      <c r="K102" s="12"/>
    </row>
    <row r="103" spans="2:11" ht="13.5">
      <c r="B103" s="11" t="s">
        <v>147</v>
      </c>
      <c r="C103" s="47" t="s">
        <v>148</v>
      </c>
      <c r="D103" s="44"/>
      <c r="E103" s="9"/>
      <c r="F103" s="9"/>
      <c r="G103" s="24"/>
      <c r="H103" s="29">
        <v>349.69</v>
      </c>
      <c r="I103" s="29">
        <v>10.38</v>
      </c>
      <c r="J103" s="36"/>
      <c r="K103" s="12"/>
    </row>
    <row r="104" spans="3:11" ht="13.5">
      <c r="C104" s="50" t="s">
        <v>146</v>
      </c>
      <c r="D104" s="44"/>
      <c r="E104" s="9"/>
      <c r="F104" s="9"/>
      <c r="G104" s="24"/>
      <c r="H104" s="30">
        <v>349.69</v>
      </c>
      <c r="I104" s="30">
        <v>10.38</v>
      </c>
      <c r="J104" s="36"/>
      <c r="K104" s="12"/>
    </row>
    <row r="105" spans="3:11" ht="13.5">
      <c r="C105" s="47"/>
      <c r="D105" s="44"/>
      <c r="E105" s="9"/>
      <c r="F105" s="9"/>
      <c r="G105" s="24"/>
      <c r="H105" s="29"/>
      <c r="I105" s="29"/>
      <c r="J105" s="36"/>
      <c r="K105" s="12"/>
    </row>
    <row r="106" spans="1:11" ht="13.5">
      <c r="A106" s="15"/>
      <c r="B106" s="33"/>
      <c r="C106" s="48" t="s">
        <v>23</v>
      </c>
      <c r="D106" s="44"/>
      <c r="E106" s="9"/>
      <c r="F106" s="9"/>
      <c r="G106" s="24"/>
      <c r="H106" s="29"/>
      <c r="I106" s="29"/>
      <c r="J106" s="36"/>
      <c r="K106" s="12"/>
    </row>
    <row r="107" spans="2:11" ht="13.5">
      <c r="B107" s="11"/>
      <c r="C107" s="47" t="s">
        <v>149</v>
      </c>
      <c r="D107" s="44"/>
      <c r="E107" s="9"/>
      <c r="F107" s="9"/>
      <c r="G107" s="24"/>
      <c r="H107" s="29">
        <v>105.6</v>
      </c>
      <c r="I107" s="29">
        <v>3.1</v>
      </c>
      <c r="J107" s="36"/>
      <c r="K107" s="12"/>
    </row>
    <row r="108" spans="3:11" ht="13.5">
      <c r="C108" s="50" t="s">
        <v>146</v>
      </c>
      <c r="D108" s="44"/>
      <c r="E108" s="9"/>
      <c r="F108" s="9"/>
      <c r="G108" s="24"/>
      <c r="H108" s="30">
        <v>105.6</v>
      </c>
      <c r="I108" s="30">
        <v>3.1</v>
      </c>
      <c r="J108" s="36"/>
      <c r="K108" s="12"/>
    </row>
    <row r="109" spans="3:11" ht="13.5">
      <c r="C109" s="47"/>
      <c r="D109" s="44"/>
      <c r="E109" s="9"/>
      <c r="F109" s="9"/>
      <c r="G109" s="24"/>
      <c r="H109" s="29"/>
      <c r="I109" s="29"/>
      <c r="J109" s="36"/>
      <c r="K109" s="12"/>
    </row>
    <row r="110" spans="3:11" ht="13.5">
      <c r="C110" s="51" t="s">
        <v>150</v>
      </c>
      <c r="D110" s="45"/>
      <c r="E110" s="6"/>
      <c r="F110" s="7"/>
      <c r="G110" s="25"/>
      <c r="H110" s="31">
        <v>3369.92</v>
      </c>
      <c r="I110" s="31">
        <f>_xlfn.SUMIFS(I:I,C:C,"Total")</f>
        <v>100</v>
      </c>
      <c r="J110" s="37"/>
      <c r="K110" s="8"/>
    </row>
    <row r="113" ht="13.5">
      <c r="C113" s="1" t="s">
        <v>151</v>
      </c>
    </row>
    <row r="114" ht="13.5">
      <c r="C114" s="2" t="s">
        <v>152</v>
      </c>
    </row>
    <row r="115" ht="13.5">
      <c r="C115" s="2" t="s">
        <v>153</v>
      </c>
    </row>
    <row r="116" ht="13.5">
      <c r="C116" s="2" t="s">
        <v>154</v>
      </c>
    </row>
    <row r="118" ht="13.5"/>
    <row r="119" ht="13.5"/>
    <row r="120" ht="13.5"/>
    <row r="121" ht="13.5"/>
    <row r="122" ht="13.5"/>
    <row r="123" ht="13.5"/>
    <row r="124" ht="13.5"/>
    <row r="125" ht="13.5"/>
    <row r="126" ht="13.5"/>
    <row r="127" ht="13.5"/>
    <row r="128" ht="13.5"/>
    <row r="129" ht="13.5"/>
    <row r="130" ht="13.5"/>
    <row r="131" ht="15.75">
      <c r="C131" s="110" t="s">
        <v>549</v>
      </c>
    </row>
    <row r="133" ht="13.5"/>
    <row r="134" ht="13.5"/>
    <row r="135" ht="13.5"/>
    <row r="136" ht="13.5"/>
    <row r="137" ht="13.5"/>
    <row r="138" ht="13.5"/>
    <row r="139" ht="13.5"/>
    <row r="140" ht="13.5"/>
    <row r="141" ht="13.5"/>
    <row r="142" ht="13.5"/>
    <row r="143" ht="13.5"/>
    <row r="144" ht="13.5"/>
    <row r="145" ht="15.75">
      <c r="C145" s="111" t="s">
        <v>550</v>
      </c>
    </row>
  </sheetData>
  <sheetProtection/>
  <hyperlinks>
    <hyperlink ref="J2" location="'Index'!A1" display="'Index'!A1"/>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BC111"/>
  <sheetViews>
    <sheetView showGridLines="0" zoomScale="90" zoomScaleNormal="90" zoomScalePageLayoutView="0" workbookViewId="0" topLeftCell="A1">
      <pane ySplit="6" topLeftCell="A91" activePane="bottomLeft" state="frozen"/>
      <selection pane="topLeft" activeCell="F138" sqref="F138"/>
      <selection pane="bottomLeft" activeCell="F138" sqref="F13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257</v>
      </c>
      <c r="J2" s="38" t="s">
        <v>529</v>
      </c>
    </row>
    <row r="3" spans="3:4" ht="16.5">
      <c r="C3" s="1" t="s">
        <v>25</v>
      </c>
      <c r="D3" s="26" t="s">
        <v>258</v>
      </c>
    </row>
    <row r="4" spans="3:4" ht="15.75">
      <c r="C4" s="1" t="s">
        <v>26</v>
      </c>
      <c r="D4" s="27">
        <v>44576</v>
      </c>
    </row>
    <row r="5" ht="13.5">
      <c r="C5" s="1"/>
    </row>
    <row r="6" spans="3:11" ht="27">
      <c r="C6" s="46" t="s">
        <v>27</v>
      </c>
      <c r="D6" s="42" t="s">
        <v>28</v>
      </c>
      <c r="E6" s="13" t="s">
        <v>29</v>
      </c>
      <c r="F6" s="13" t="s">
        <v>30</v>
      </c>
      <c r="G6" s="22" t="s">
        <v>31</v>
      </c>
      <c r="H6" s="19" t="s">
        <v>32</v>
      </c>
      <c r="I6" s="19" t="s">
        <v>33</v>
      </c>
      <c r="J6" s="34" t="s">
        <v>34</v>
      </c>
      <c r="K6" s="14" t="s">
        <v>35</v>
      </c>
    </row>
    <row r="7" spans="3:11" ht="13.5">
      <c r="C7" s="47"/>
      <c r="D7" s="43"/>
      <c r="E7" s="4"/>
      <c r="F7" s="4"/>
      <c r="G7" s="23"/>
      <c r="H7" s="28"/>
      <c r="I7" s="28"/>
      <c r="J7" s="35"/>
      <c r="K7" s="5"/>
    </row>
    <row r="8" spans="3:11" ht="13.5">
      <c r="C8" s="50" t="s">
        <v>0</v>
      </c>
      <c r="D8" s="44"/>
      <c r="E8" s="9"/>
      <c r="F8" s="9"/>
      <c r="G8" s="24"/>
      <c r="H8" s="29"/>
      <c r="I8" s="29"/>
      <c r="J8" s="36"/>
      <c r="K8" s="12"/>
    </row>
    <row r="9" spans="3:11" ht="13.5">
      <c r="C9" s="47"/>
      <c r="D9" s="44"/>
      <c r="E9" s="9"/>
      <c r="F9" s="9"/>
      <c r="G9" s="24"/>
      <c r="H9" s="29"/>
      <c r="I9" s="29"/>
      <c r="J9" s="36"/>
      <c r="K9" s="12"/>
    </row>
    <row r="10" spans="3:11" ht="13.5">
      <c r="C10" s="50" t="s">
        <v>1</v>
      </c>
      <c r="D10" s="44"/>
      <c r="E10" s="9"/>
      <c r="F10" s="9"/>
      <c r="G10" s="24"/>
      <c r="H10" s="29" t="s">
        <v>2</v>
      </c>
      <c r="I10" s="29" t="s">
        <v>2</v>
      </c>
      <c r="J10" s="36"/>
      <c r="K10" s="12"/>
    </row>
    <row r="11" spans="3:11" ht="13.5">
      <c r="C11" s="47"/>
      <c r="D11" s="44"/>
      <c r="E11" s="9"/>
      <c r="F11" s="9"/>
      <c r="G11" s="24"/>
      <c r="H11" s="29"/>
      <c r="I11" s="29"/>
      <c r="J11" s="36"/>
      <c r="K11" s="12"/>
    </row>
    <row r="12" spans="3:11" ht="13.5">
      <c r="C12" s="50" t="s">
        <v>3</v>
      </c>
      <c r="D12" s="44"/>
      <c r="E12" s="9"/>
      <c r="F12" s="9"/>
      <c r="G12" s="24"/>
      <c r="H12" s="29" t="s">
        <v>2</v>
      </c>
      <c r="I12" s="29" t="s">
        <v>2</v>
      </c>
      <c r="J12" s="36"/>
      <c r="K12" s="12"/>
    </row>
    <row r="13" spans="3:11" ht="13.5">
      <c r="C13" s="47"/>
      <c r="D13" s="44"/>
      <c r="E13" s="9"/>
      <c r="F13" s="9"/>
      <c r="G13" s="24"/>
      <c r="H13" s="29"/>
      <c r="I13" s="29"/>
      <c r="J13" s="36"/>
      <c r="K13" s="12"/>
    </row>
    <row r="14" spans="3:11" ht="13.5">
      <c r="C14" s="50" t="s">
        <v>4</v>
      </c>
      <c r="D14" s="44"/>
      <c r="E14" s="9"/>
      <c r="F14" s="9"/>
      <c r="G14" s="24"/>
      <c r="H14" s="29" t="s">
        <v>2</v>
      </c>
      <c r="I14" s="29" t="s">
        <v>2</v>
      </c>
      <c r="J14" s="36"/>
      <c r="K14" s="12"/>
    </row>
    <row r="15" spans="3:11" ht="13.5">
      <c r="C15" s="47"/>
      <c r="D15" s="44"/>
      <c r="E15" s="9"/>
      <c r="F15" s="9"/>
      <c r="G15" s="24"/>
      <c r="H15" s="29"/>
      <c r="I15" s="29"/>
      <c r="J15" s="36"/>
      <c r="K15" s="12"/>
    </row>
    <row r="16" spans="1:11" ht="13.5">
      <c r="A16" s="15"/>
      <c r="B16" s="33"/>
      <c r="C16" s="48" t="s">
        <v>5</v>
      </c>
      <c r="D16" s="44"/>
      <c r="E16" s="9"/>
      <c r="F16" s="9"/>
      <c r="G16" s="24"/>
      <c r="H16" s="29"/>
      <c r="I16" s="29"/>
      <c r="J16" s="36"/>
      <c r="K16" s="12"/>
    </row>
    <row r="17" spans="1:11" ht="13.5">
      <c r="A17" s="33"/>
      <c r="B17" s="33"/>
      <c r="C17" s="48" t="s">
        <v>6</v>
      </c>
      <c r="D17" s="44"/>
      <c r="E17" s="9"/>
      <c r="F17" s="9"/>
      <c r="G17" s="24"/>
      <c r="H17" s="29" t="s">
        <v>2</v>
      </c>
      <c r="I17" s="29" t="s">
        <v>2</v>
      </c>
      <c r="J17" s="36"/>
      <c r="K17" s="12"/>
    </row>
    <row r="18" spans="1:11" ht="13.5">
      <c r="A18" s="33"/>
      <c r="B18" s="33"/>
      <c r="C18" s="48"/>
      <c r="D18" s="44"/>
      <c r="E18" s="9"/>
      <c r="F18" s="9"/>
      <c r="G18" s="24"/>
      <c r="H18" s="29"/>
      <c r="I18" s="29"/>
      <c r="J18" s="36"/>
      <c r="K18" s="12"/>
    </row>
    <row r="19" spans="1:11" ht="13.5">
      <c r="A19" s="33"/>
      <c r="B19" s="33"/>
      <c r="C19" s="48" t="s">
        <v>7</v>
      </c>
      <c r="D19" s="44"/>
      <c r="E19" s="9"/>
      <c r="F19" s="9"/>
      <c r="G19" s="24"/>
      <c r="H19" s="29" t="s">
        <v>2</v>
      </c>
      <c r="I19" s="29" t="s">
        <v>2</v>
      </c>
      <c r="J19" s="36"/>
      <c r="K19" s="12"/>
    </row>
    <row r="20" spans="1:11" ht="13.5">
      <c r="A20" s="33"/>
      <c r="B20" s="33"/>
      <c r="C20" s="48"/>
      <c r="D20" s="44"/>
      <c r="E20" s="9"/>
      <c r="F20" s="9"/>
      <c r="G20" s="24"/>
      <c r="H20" s="29"/>
      <c r="I20" s="29"/>
      <c r="J20" s="36"/>
      <c r="K20" s="12"/>
    </row>
    <row r="21" spans="1:11" ht="13.5">
      <c r="A21" s="33"/>
      <c r="B21" s="33"/>
      <c r="C21" s="48" t="s">
        <v>8</v>
      </c>
      <c r="D21" s="44"/>
      <c r="E21" s="9"/>
      <c r="F21" s="9"/>
      <c r="G21" s="24"/>
      <c r="H21" s="29" t="s">
        <v>2</v>
      </c>
      <c r="I21" s="29" t="s">
        <v>2</v>
      </c>
      <c r="J21" s="36"/>
      <c r="K21" s="12"/>
    </row>
    <row r="22" spans="1:11" ht="13.5">
      <c r="A22" s="33"/>
      <c r="B22" s="33"/>
      <c r="C22" s="48"/>
      <c r="D22" s="44"/>
      <c r="E22" s="9"/>
      <c r="F22" s="9"/>
      <c r="G22" s="24"/>
      <c r="H22" s="29"/>
      <c r="I22" s="29"/>
      <c r="J22" s="36"/>
      <c r="K22" s="12"/>
    </row>
    <row r="23" spans="3:11" ht="13.5">
      <c r="C23" s="49" t="s">
        <v>9</v>
      </c>
      <c r="D23" s="44"/>
      <c r="E23" s="9"/>
      <c r="F23" s="9"/>
      <c r="G23" s="24"/>
      <c r="H23" s="29"/>
      <c r="I23" s="29"/>
      <c r="J23" s="36"/>
      <c r="K23" s="12"/>
    </row>
    <row r="24" spans="2:11" ht="13.5">
      <c r="B24" s="11" t="s">
        <v>259</v>
      </c>
      <c r="C24" s="47" t="s">
        <v>260</v>
      </c>
      <c r="D24" s="44" t="s">
        <v>261</v>
      </c>
      <c r="E24" s="9" t="s">
        <v>194</v>
      </c>
      <c r="F24" s="9"/>
      <c r="G24" s="24">
        <v>500000</v>
      </c>
      <c r="H24" s="29">
        <v>521.18</v>
      </c>
      <c r="I24" s="29">
        <v>18.05</v>
      </c>
      <c r="J24" s="36">
        <v>6.4967</v>
      </c>
      <c r="K24" s="12"/>
    </row>
    <row r="25" spans="2:11" ht="13.5">
      <c r="B25" s="11" t="s">
        <v>191</v>
      </c>
      <c r="C25" s="47" t="s">
        <v>192</v>
      </c>
      <c r="D25" s="44" t="s">
        <v>193</v>
      </c>
      <c r="E25" s="9" t="s">
        <v>194</v>
      </c>
      <c r="F25" s="9"/>
      <c r="G25" s="24">
        <v>320000</v>
      </c>
      <c r="H25" s="29">
        <v>348.65</v>
      </c>
      <c r="I25" s="29">
        <v>12.07</v>
      </c>
      <c r="J25" s="36">
        <v>6.1588</v>
      </c>
      <c r="K25" s="12"/>
    </row>
    <row r="26" spans="2:11" ht="13.5">
      <c r="B26" s="11" t="s">
        <v>262</v>
      </c>
      <c r="C26" s="47" t="s">
        <v>263</v>
      </c>
      <c r="D26" s="44" t="s">
        <v>264</v>
      </c>
      <c r="E26" s="9" t="s">
        <v>194</v>
      </c>
      <c r="F26" s="9"/>
      <c r="G26" s="24">
        <v>340000</v>
      </c>
      <c r="H26" s="29">
        <v>341.3</v>
      </c>
      <c r="I26" s="29">
        <v>11.82</v>
      </c>
      <c r="J26" s="36">
        <v>6.6241</v>
      </c>
      <c r="K26" s="12"/>
    </row>
    <row r="27" spans="2:11" ht="13.5">
      <c r="B27" s="11" t="s">
        <v>251</v>
      </c>
      <c r="C27" s="47" t="s">
        <v>252</v>
      </c>
      <c r="D27" s="44" t="s">
        <v>253</v>
      </c>
      <c r="E27" s="9" t="s">
        <v>194</v>
      </c>
      <c r="F27" s="9"/>
      <c r="G27" s="24">
        <v>280000</v>
      </c>
      <c r="H27" s="29">
        <v>296.86</v>
      </c>
      <c r="I27" s="29">
        <v>10.28</v>
      </c>
      <c r="J27" s="36">
        <v>6.5235</v>
      </c>
      <c r="K27" s="12"/>
    </row>
    <row r="28" spans="2:11" ht="13.5">
      <c r="B28" s="11" t="s">
        <v>201</v>
      </c>
      <c r="C28" s="47" t="s">
        <v>202</v>
      </c>
      <c r="D28" s="44" t="s">
        <v>203</v>
      </c>
      <c r="E28" s="9" t="s">
        <v>194</v>
      </c>
      <c r="F28" s="9"/>
      <c r="G28" s="24">
        <v>240000</v>
      </c>
      <c r="H28" s="29">
        <v>262.56</v>
      </c>
      <c r="I28" s="29">
        <v>9.09</v>
      </c>
      <c r="J28" s="36">
        <v>6.2838</v>
      </c>
      <c r="K28" s="12"/>
    </row>
    <row r="29" spans="2:11" ht="13.5">
      <c r="B29" s="11" t="s">
        <v>265</v>
      </c>
      <c r="C29" s="47" t="s">
        <v>266</v>
      </c>
      <c r="D29" s="44" t="s">
        <v>267</v>
      </c>
      <c r="E29" s="9" t="s">
        <v>194</v>
      </c>
      <c r="F29" s="9"/>
      <c r="G29" s="24">
        <v>100000</v>
      </c>
      <c r="H29" s="29">
        <v>102.6</v>
      </c>
      <c r="I29" s="29">
        <v>3.55</v>
      </c>
      <c r="J29" s="36">
        <v>6.2069</v>
      </c>
      <c r="K29" s="12"/>
    </row>
    <row r="30" spans="2:11" ht="13.5">
      <c r="B30" s="11" t="s">
        <v>245</v>
      </c>
      <c r="C30" s="47" t="s">
        <v>246</v>
      </c>
      <c r="D30" s="44" t="s">
        <v>247</v>
      </c>
      <c r="E30" s="9" t="s">
        <v>194</v>
      </c>
      <c r="F30" s="9"/>
      <c r="G30" s="24">
        <v>100000</v>
      </c>
      <c r="H30" s="29">
        <v>99.58</v>
      </c>
      <c r="I30" s="29">
        <v>3.45</v>
      </c>
      <c r="J30" s="36">
        <v>6.5183</v>
      </c>
      <c r="K30" s="12"/>
    </row>
    <row r="31" spans="2:11" ht="13.5">
      <c r="B31" s="11" t="s">
        <v>195</v>
      </c>
      <c r="C31" s="47" t="s">
        <v>196</v>
      </c>
      <c r="D31" s="44" t="s">
        <v>197</v>
      </c>
      <c r="E31" s="9" t="s">
        <v>194</v>
      </c>
      <c r="F31" s="9"/>
      <c r="G31" s="24">
        <v>50000</v>
      </c>
      <c r="H31" s="29">
        <v>52.99</v>
      </c>
      <c r="I31" s="29">
        <v>1.83</v>
      </c>
      <c r="J31" s="36">
        <v>5.8821</v>
      </c>
      <c r="K31" s="12"/>
    </row>
    <row r="32" spans="2:11" ht="13.5">
      <c r="B32" s="11" t="s">
        <v>198</v>
      </c>
      <c r="C32" s="47" t="s">
        <v>199</v>
      </c>
      <c r="D32" s="44" t="s">
        <v>200</v>
      </c>
      <c r="E32" s="9" t="s">
        <v>194</v>
      </c>
      <c r="F32" s="9"/>
      <c r="G32" s="24">
        <v>5900</v>
      </c>
      <c r="H32" s="29">
        <v>6.37</v>
      </c>
      <c r="I32" s="29">
        <v>0.22</v>
      </c>
      <c r="J32" s="36">
        <v>6.6001</v>
      </c>
      <c r="K32" s="12"/>
    </row>
    <row r="33" spans="3:11" ht="13.5">
      <c r="C33" s="50" t="s">
        <v>146</v>
      </c>
      <c r="D33" s="44"/>
      <c r="E33" s="9"/>
      <c r="F33" s="9"/>
      <c r="G33" s="24"/>
      <c r="H33" s="30">
        <v>2032.09</v>
      </c>
      <c r="I33" s="30">
        <v>70.36</v>
      </c>
      <c r="J33" s="36"/>
      <c r="K33" s="12"/>
    </row>
    <row r="34" spans="3:11" ht="13.5">
      <c r="C34" s="47"/>
      <c r="D34" s="44"/>
      <c r="E34" s="9"/>
      <c r="F34" s="9"/>
      <c r="G34" s="24"/>
      <c r="H34" s="29"/>
      <c r="I34" s="29"/>
      <c r="J34" s="36"/>
      <c r="K34" s="12"/>
    </row>
    <row r="35" spans="3:11" ht="13.5">
      <c r="C35" s="49" t="s">
        <v>10</v>
      </c>
      <c r="D35" s="44"/>
      <c r="E35" s="9"/>
      <c r="F35" s="9"/>
      <c r="G35" s="24"/>
      <c r="H35" s="29"/>
      <c r="I35" s="29"/>
      <c r="J35" s="36"/>
      <c r="K35" s="12"/>
    </row>
    <row r="36" spans="2:11" ht="13.5">
      <c r="B36" s="11" t="s">
        <v>268</v>
      </c>
      <c r="C36" s="47" t="s">
        <v>269</v>
      </c>
      <c r="D36" s="44" t="s">
        <v>270</v>
      </c>
      <c r="E36" s="9" t="s">
        <v>194</v>
      </c>
      <c r="F36" s="9"/>
      <c r="G36" s="24">
        <v>329500</v>
      </c>
      <c r="H36" s="29">
        <v>349.76</v>
      </c>
      <c r="I36" s="29">
        <v>12.11</v>
      </c>
      <c r="J36" s="36">
        <v>6.8486</v>
      </c>
      <c r="K36" s="12"/>
    </row>
    <row r="37" spans="2:11" ht="13.5">
      <c r="B37" s="11" t="s">
        <v>271</v>
      </c>
      <c r="C37" s="47" t="s">
        <v>272</v>
      </c>
      <c r="D37" s="44" t="s">
        <v>273</v>
      </c>
      <c r="E37" s="9" t="s">
        <v>194</v>
      </c>
      <c r="F37" s="9"/>
      <c r="G37" s="24">
        <v>250000</v>
      </c>
      <c r="H37" s="29">
        <v>268.03</v>
      </c>
      <c r="I37" s="29">
        <v>9.28</v>
      </c>
      <c r="J37" s="36">
        <v>5.0687</v>
      </c>
      <c r="K37" s="12"/>
    </row>
    <row r="38" spans="3:11" ht="13.5">
      <c r="C38" s="50" t="s">
        <v>146</v>
      </c>
      <c r="D38" s="44"/>
      <c r="E38" s="9"/>
      <c r="F38" s="9"/>
      <c r="G38" s="24"/>
      <c r="H38" s="30">
        <v>617.79</v>
      </c>
      <c r="I38" s="30">
        <v>21.39</v>
      </c>
      <c r="J38" s="36"/>
      <c r="K38" s="12"/>
    </row>
    <row r="39" spans="3:11" ht="13.5">
      <c r="C39" s="47"/>
      <c r="D39" s="44"/>
      <c r="E39" s="9"/>
      <c r="F39" s="9"/>
      <c r="G39" s="24"/>
      <c r="H39" s="29"/>
      <c r="I39" s="29"/>
      <c r="J39" s="36"/>
      <c r="K39" s="12"/>
    </row>
    <row r="40" spans="3:11" ht="13.5">
      <c r="C40" s="50" t="s">
        <v>11</v>
      </c>
      <c r="D40" s="44"/>
      <c r="E40" s="9"/>
      <c r="F40" s="9"/>
      <c r="G40" s="24"/>
      <c r="H40" s="29"/>
      <c r="I40" s="29"/>
      <c r="J40" s="36"/>
      <c r="K40" s="12"/>
    </row>
    <row r="41" spans="3:11" ht="13.5">
      <c r="C41" s="47"/>
      <c r="D41" s="44"/>
      <c r="E41" s="9"/>
      <c r="F41" s="9"/>
      <c r="G41" s="24"/>
      <c r="H41" s="29"/>
      <c r="I41" s="29"/>
      <c r="J41" s="36"/>
      <c r="K41" s="12"/>
    </row>
    <row r="42" spans="3:11" ht="13.5">
      <c r="C42" s="50" t="s">
        <v>13</v>
      </c>
      <c r="D42" s="44"/>
      <c r="E42" s="9"/>
      <c r="F42" s="9"/>
      <c r="G42" s="24"/>
      <c r="H42" s="29" t="s">
        <v>2</v>
      </c>
      <c r="I42" s="29" t="s">
        <v>2</v>
      </c>
      <c r="J42" s="36"/>
      <c r="K42" s="12"/>
    </row>
    <row r="43" spans="3:11" ht="13.5">
      <c r="C43" s="47"/>
      <c r="D43" s="44"/>
      <c r="E43" s="9"/>
      <c r="F43" s="9"/>
      <c r="G43" s="24"/>
      <c r="H43" s="29"/>
      <c r="I43" s="29"/>
      <c r="J43" s="36"/>
      <c r="K43" s="12"/>
    </row>
    <row r="44" spans="3:11" ht="13.5">
      <c r="C44" s="50" t="s">
        <v>14</v>
      </c>
      <c r="D44" s="44"/>
      <c r="E44" s="9"/>
      <c r="F44" s="9"/>
      <c r="G44" s="24"/>
      <c r="H44" s="29" t="s">
        <v>2</v>
      </c>
      <c r="I44" s="29" t="s">
        <v>2</v>
      </c>
      <c r="J44" s="36"/>
      <c r="K44" s="12"/>
    </row>
    <row r="45" spans="3:11" ht="13.5">
      <c r="C45" s="47"/>
      <c r="D45" s="44"/>
      <c r="E45" s="9"/>
      <c r="F45" s="9"/>
      <c r="G45" s="24"/>
      <c r="H45" s="29"/>
      <c r="I45" s="29"/>
      <c r="J45" s="36"/>
      <c r="K45" s="12"/>
    </row>
    <row r="46" spans="3:11" ht="13.5">
      <c r="C46" s="50" t="s">
        <v>15</v>
      </c>
      <c r="D46" s="44"/>
      <c r="E46" s="9"/>
      <c r="F46" s="9"/>
      <c r="G46" s="24"/>
      <c r="H46" s="29" t="s">
        <v>2</v>
      </c>
      <c r="I46" s="29" t="s">
        <v>2</v>
      </c>
      <c r="J46" s="36"/>
      <c r="K46" s="12"/>
    </row>
    <row r="47" spans="3:11" ht="13.5">
      <c r="C47" s="47"/>
      <c r="D47" s="44"/>
      <c r="E47" s="9"/>
      <c r="F47" s="9"/>
      <c r="G47" s="24"/>
      <c r="H47" s="29"/>
      <c r="I47" s="29"/>
      <c r="J47" s="36"/>
      <c r="K47" s="12"/>
    </row>
    <row r="48" spans="3:11" ht="13.5">
      <c r="C48" s="50" t="s">
        <v>16</v>
      </c>
      <c r="D48" s="44"/>
      <c r="E48" s="9"/>
      <c r="F48" s="9"/>
      <c r="G48" s="24"/>
      <c r="H48" s="29" t="s">
        <v>2</v>
      </c>
      <c r="I48" s="29" t="s">
        <v>2</v>
      </c>
      <c r="J48" s="36"/>
      <c r="K48" s="12"/>
    </row>
    <row r="49" spans="3:11" ht="13.5">
      <c r="C49" s="47"/>
      <c r="D49" s="44"/>
      <c r="E49" s="9"/>
      <c r="F49" s="9"/>
      <c r="G49" s="24"/>
      <c r="H49" s="29"/>
      <c r="I49" s="29"/>
      <c r="J49" s="36"/>
      <c r="K49" s="12"/>
    </row>
    <row r="50" spans="1:11" ht="13.5">
      <c r="A50" s="15"/>
      <c r="B50" s="33"/>
      <c r="C50" s="48" t="s">
        <v>17</v>
      </c>
      <c r="D50" s="44"/>
      <c r="E50" s="9"/>
      <c r="F50" s="9"/>
      <c r="G50" s="24"/>
      <c r="H50" s="29"/>
      <c r="I50" s="29"/>
      <c r="J50" s="36"/>
      <c r="K50" s="12"/>
    </row>
    <row r="51" spans="1:11" ht="13.5">
      <c r="A51" s="33"/>
      <c r="B51" s="33"/>
      <c r="C51" s="48" t="s">
        <v>18</v>
      </c>
      <c r="D51" s="44"/>
      <c r="E51" s="9"/>
      <c r="F51" s="9"/>
      <c r="G51" s="24"/>
      <c r="H51" s="29" t="s">
        <v>2</v>
      </c>
      <c r="I51" s="29" t="s">
        <v>2</v>
      </c>
      <c r="J51" s="36"/>
      <c r="K51" s="12"/>
    </row>
    <row r="52" spans="1:11" ht="13.5">
      <c r="A52" s="33"/>
      <c r="B52" s="33"/>
      <c r="C52" s="48"/>
      <c r="D52" s="44"/>
      <c r="E52" s="9"/>
      <c r="F52" s="9"/>
      <c r="G52" s="24"/>
      <c r="H52" s="29"/>
      <c r="I52" s="29"/>
      <c r="J52" s="36"/>
      <c r="K52" s="12"/>
    </row>
    <row r="53" spans="1:11" ht="13.5">
      <c r="A53" s="33"/>
      <c r="B53" s="33"/>
      <c r="C53" s="48" t="s">
        <v>19</v>
      </c>
      <c r="D53" s="44"/>
      <c r="E53" s="9"/>
      <c r="F53" s="9"/>
      <c r="G53" s="24"/>
      <c r="H53" s="29" t="s">
        <v>2</v>
      </c>
      <c r="I53" s="29" t="s">
        <v>2</v>
      </c>
      <c r="J53" s="36"/>
      <c r="K53" s="12"/>
    </row>
    <row r="54" spans="1:11" ht="13.5">
      <c r="A54" s="33"/>
      <c r="B54" s="33"/>
      <c r="C54" s="48"/>
      <c r="D54" s="44"/>
      <c r="E54" s="9"/>
      <c r="F54" s="9"/>
      <c r="G54" s="24"/>
      <c r="H54" s="29"/>
      <c r="I54" s="29"/>
      <c r="J54" s="36"/>
      <c r="K54" s="12"/>
    </row>
    <row r="55" spans="1:11" ht="13.5">
      <c r="A55" s="33"/>
      <c r="B55" s="33"/>
      <c r="C55" s="48" t="s">
        <v>20</v>
      </c>
      <c r="D55" s="44"/>
      <c r="E55" s="9"/>
      <c r="F55" s="9"/>
      <c r="G55" s="24"/>
      <c r="H55" s="29" t="s">
        <v>2</v>
      </c>
      <c r="I55" s="29" t="s">
        <v>2</v>
      </c>
      <c r="J55" s="36"/>
      <c r="K55" s="12"/>
    </row>
    <row r="56" spans="1:11" ht="13.5">
      <c r="A56" s="33"/>
      <c r="B56" s="33"/>
      <c r="C56" s="48"/>
      <c r="D56" s="44"/>
      <c r="E56" s="9"/>
      <c r="F56" s="9"/>
      <c r="G56" s="24"/>
      <c r="H56" s="29"/>
      <c r="I56" s="29"/>
      <c r="J56" s="36"/>
      <c r="K56" s="12"/>
    </row>
    <row r="57" spans="1:11" ht="13.5">
      <c r="A57" s="33"/>
      <c r="B57" s="33"/>
      <c r="C57" s="48" t="s">
        <v>21</v>
      </c>
      <c r="D57" s="44"/>
      <c r="E57" s="9"/>
      <c r="F57" s="9"/>
      <c r="G57" s="24"/>
      <c r="H57" s="29" t="s">
        <v>2</v>
      </c>
      <c r="I57" s="29" t="s">
        <v>2</v>
      </c>
      <c r="J57" s="36"/>
      <c r="K57" s="12"/>
    </row>
    <row r="58" spans="1:11" ht="13.5">
      <c r="A58" s="33"/>
      <c r="B58" s="33"/>
      <c r="C58" s="48"/>
      <c r="D58" s="44"/>
      <c r="E58" s="9"/>
      <c r="F58" s="9"/>
      <c r="G58" s="24"/>
      <c r="H58" s="29"/>
      <c r="I58" s="29"/>
      <c r="J58" s="36"/>
      <c r="K58" s="12"/>
    </row>
    <row r="59" spans="3:11" ht="13.5">
      <c r="C59" s="49" t="s">
        <v>22</v>
      </c>
      <c r="D59" s="44"/>
      <c r="E59" s="9"/>
      <c r="F59" s="9"/>
      <c r="G59" s="24"/>
      <c r="H59" s="29"/>
      <c r="I59" s="29"/>
      <c r="J59" s="36"/>
      <c r="K59" s="12"/>
    </row>
    <row r="60" spans="2:11" ht="13.5">
      <c r="B60" s="11" t="s">
        <v>147</v>
      </c>
      <c r="C60" s="47" t="s">
        <v>148</v>
      </c>
      <c r="D60" s="44"/>
      <c r="E60" s="9"/>
      <c r="F60" s="9"/>
      <c r="G60" s="24"/>
      <c r="H60" s="29">
        <v>182.86</v>
      </c>
      <c r="I60" s="29">
        <v>6.33</v>
      </c>
      <c r="J60" s="36"/>
      <c r="K60" s="12"/>
    </row>
    <row r="61" spans="3:11" ht="13.5">
      <c r="C61" s="50" t="s">
        <v>146</v>
      </c>
      <c r="D61" s="44"/>
      <c r="E61" s="9"/>
      <c r="F61" s="9"/>
      <c r="G61" s="24"/>
      <c r="H61" s="30">
        <v>182.86</v>
      </c>
      <c r="I61" s="30">
        <v>6.33</v>
      </c>
      <c r="J61" s="36"/>
      <c r="K61" s="12"/>
    </row>
    <row r="62" spans="3:11" ht="13.5">
      <c r="C62" s="47"/>
      <c r="D62" s="44"/>
      <c r="E62" s="9"/>
      <c r="F62" s="9"/>
      <c r="G62" s="24"/>
      <c r="H62" s="29"/>
      <c r="I62" s="29"/>
      <c r="J62" s="36"/>
      <c r="K62" s="12"/>
    </row>
    <row r="63" spans="1:11" ht="13.5">
      <c r="A63" s="15"/>
      <c r="B63" s="33"/>
      <c r="C63" s="48" t="s">
        <v>23</v>
      </c>
      <c r="D63" s="44"/>
      <c r="E63" s="9"/>
      <c r="F63" s="9"/>
      <c r="G63" s="24"/>
      <c r="H63" s="29"/>
      <c r="I63" s="29"/>
      <c r="J63" s="36"/>
      <c r="K63" s="12"/>
    </row>
    <row r="64" spans="2:11" ht="13.5">
      <c r="B64" s="11"/>
      <c r="C64" s="47" t="s">
        <v>149</v>
      </c>
      <c r="D64" s="44"/>
      <c r="E64" s="9"/>
      <c r="F64" s="9"/>
      <c r="G64" s="24"/>
      <c r="H64" s="29">
        <v>55.29</v>
      </c>
      <c r="I64" s="29">
        <v>1.92</v>
      </c>
      <c r="J64" s="36"/>
      <c r="K64" s="12"/>
    </row>
    <row r="65" spans="3:11" ht="13.5">
      <c r="C65" s="50" t="s">
        <v>146</v>
      </c>
      <c r="D65" s="44"/>
      <c r="E65" s="9"/>
      <c r="F65" s="9"/>
      <c r="G65" s="24"/>
      <c r="H65" s="30">
        <v>55.29</v>
      </c>
      <c r="I65" s="30">
        <v>1.92</v>
      </c>
      <c r="J65" s="36"/>
      <c r="K65" s="12"/>
    </row>
    <row r="66" spans="3:11" ht="13.5">
      <c r="C66" s="47"/>
      <c r="D66" s="44"/>
      <c r="E66" s="9"/>
      <c r="F66" s="9"/>
      <c r="G66" s="24"/>
      <c r="H66" s="29"/>
      <c r="I66" s="29"/>
      <c r="J66" s="36"/>
      <c r="K66" s="12"/>
    </row>
    <row r="67" spans="3:11" ht="13.5">
      <c r="C67" s="51" t="s">
        <v>150</v>
      </c>
      <c r="D67" s="45"/>
      <c r="E67" s="6"/>
      <c r="F67" s="7"/>
      <c r="G67" s="25"/>
      <c r="H67" s="31">
        <v>2888.03</v>
      </c>
      <c r="I67" s="31">
        <f>_xlfn.SUMIFS(I:I,C:C,"Total")</f>
        <v>100</v>
      </c>
      <c r="J67" s="37"/>
      <c r="K67" s="8"/>
    </row>
    <row r="70" ht="13.5">
      <c r="C70" s="1" t="s">
        <v>151</v>
      </c>
    </row>
    <row r="71" ht="13.5">
      <c r="C71" s="2" t="s">
        <v>152</v>
      </c>
    </row>
    <row r="72" ht="13.5">
      <c r="C72" s="2" t="s">
        <v>153</v>
      </c>
    </row>
    <row r="73" ht="13.5">
      <c r="C73" s="2" t="s">
        <v>154</v>
      </c>
    </row>
    <row r="75" ht="13.5"/>
    <row r="76" ht="13.5"/>
    <row r="77" ht="13.5"/>
    <row r="78" ht="13.5"/>
    <row r="79" ht="13.5"/>
    <row r="80" ht="13.5"/>
    <row r="81" ht="13.5"/>
    <row r="82" ht="13.5"/>
    <row r="83" ht="13.5"/>
    <row r="84" ht="13.5"/>
    <row r="85" ht="13.5"/>
    <row r="86" ht="13.5"/>
    <row r="87" ht="13.5"/>
    <row r="88" ht="15.75">
      <c r="C88" s="112" t="s">
        <v>549</v>
      </c>
    </row>
    <row r="90" ht="13.5"/>
    <row r="91" ht="13.5"/>
    <row r="92" ht="13.5"/>
    <row r="93" ht="13.5"/>
    <row r="94" ht="13.5"/>
    <row r="95" ht="13.5"/>
    <row r="96" ht="13.5"/>
    <row r="97" ht="13.5"/>
    <row r="98" ht="13.5"/>
    <row r="99" ht="13.5"/>
    <row r="100" ht="13.5"/>
    <row r="101" ht="15.75">
      <c r="C101" s="111" t="s">
        <v>551</v>
      </c>
    </row>
    <row r="103" ht="16.5" thickBot="1">
      <c r="C103" s="113" t="s">
        <v>552</v>
      </c>
    </row>
    <row r="104" spans="3:6" ht="16.5" thickBot="1">
      <c r="C104" s="114" t="s">
        <v>553</v>
      </c>
      <c r="D104" s="115"/>
      <c r="E104" s="115"/>
      <c r="F104" s="116"/>
    </row>
    <row r="105" spans="3:6" ht="16.5" thickBot="1">
      <c r="C105" s="117" t="s">
        <v>554</v>
      </c>
      <c r="D105" s="118" t="s">
        <v>555</v>
      </c>
      <c r="E105" s="118" t="s">
        <v>556</v>
      </c>
      <c r="F105" s="118" t="s">
        <v>557</v>
      </c>
    </row>
    <row r="106" spans="3:6" ht="16.5" thickBot="1">
      <c r="C106" s="117" t="s">
        <v>558</v>
      </c>
      <c r="D106" s="119"/>
      <c r="E106" s="119"/>
      <c r="F106" s="119"/>
    </row>
    <row r="107" spans="3:6" ht="16.5" thickBot="1">
      <c r="C107" s="117" t="s">
        <v>559</v>
      </c>
      <c r="D107" s="120"/>
      <c r="E107" s="121"/>
      <c r="F107" s="121"/>
    </row>
    <row r="108" spans="3:6" ht="16.5" thickBot="1">
      <c r="C108" s="117" t="s">
        <v>560</v>
      </c>
      <c r="D108" s="121"/>
      <c r="E108" s="121"/>
      <c r="F108" s="121"/>
    </row>
    <row r="109" spans="3:6" ht="16.5" thickBot="1">
      <c r="C109" s="117" t="s">
        <v>561</v>
      </c>
      <c r="D109" s="122" t="s">
        <v>562</v>
      </c>
      <c r="E109" s="121"/>
      <c r="F109" s="121"/>
    </row>
    <row r="111" ht="157.5">
      <c r="C111" s="123" t="s">
        <v>563</v>
      </c>
    </row>
  </sheetData>
  <sheetProtection/>
  <mergeCells count="4">
    <mergeCell ref="C104:F104"/>
    <mergeCell ref="D105:D106"/>
    <mergeCell ref="E105:E106"/>
    <mergeCell ref="F105:F106"/>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A1:BC121"/>
  <sheetViews>
    <sheetView showGridLines="0" zoomScale="90" zoomScaleNormal="90" zoomScalePageLayoutView="0" workbookViewId="0" topLeftCell="A1">
      <pane ySplit="6" topLeftCell="A106" activePane="bottomLeft" state="frozen"/>
      <selection pane="topLeft" activeCell="F138" sqref="F138"/>
      <selection pane="bottomLeft" activeCell="F138" sqref="F13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274</v>
      </c>
      <c r="J2" s="38" t="s">
        <v>529</v>
      </c>
    </row>
    <row r="3" spans="3:4" ht="16.5">
      <c r="C3" s="1" t="s">
        <v>25</v>
      </c>
      <c r="D3" s="26" t="s">
        <v>275</v>
      </c>
    </row>
    <row r="4" spans="3:4" ht="15.75">
      <c r="C4" s="1" t="s">
        <v>26</v>
      </c>
      <c r="D4" s="27">
        <v>44576</v>
      </c>
    </row>
    <row r="5" ht="13.5">
      <c r="C5" s="1"/>
    </row>
    <row r="6" spans="3:11" ht="27">
      <c r="C6" s="46" t="s">
        <v>27</v>
      </c>
      <c r="D6" s="42" t="s">
        <v>28</v>
      </c>
      <c r="E6" s="13" t="s">
        <v>29</v>
      </c>
      <c r="F6" s="13" t="s">
        <v>30</v>
      </c>
      <c r="G6" s="22" t="s">
        <v>31</v>
      </c>
      <c r="H6" s="19" t="s">
        <v>32</v>
      </c>
      <c r="I6" s="19" t="s">
        <v>33</v>
      </c>
      <c r="J6" s="34" t="s">
        <v>34</v>
      </c>
      <c r="K6" s="14" t="s">
        <v>35</v>
      </c>
    </row>
    <row r="7" spans="3:11" ht="13.5">
      <c r="C7" s="47"/>
      <c r="D7" s="43"/>
      <c r="E7" s="4"/>
      <c r="F7" s="4"/>
      <c r="G7" s="23"/>
      <c r="H7" s="28"/>
      <c r="I7" s="28"/>
      <c r="J7" s="35"/>
      <c r="K7" s="5"/>
    </row>
    <row r="8" spans="3:11" ht="13.5">
      <c r="C8" s="50" t="s">
        <v>0</v>
      </c>
      <c r="D8" s="44"/>
      <c r="E8" s="9"/>
      <c r="F8" s="9"/>
      <c r="G8" s="24"/>
      <c r="H8" s="29"/>
      <c r="I8" s="29"/>
      <c r="J8" s="36"/>
      <c r="K8" s="12"/>
    </row>
    <row r="9" spans="3:11" ht="13.5">
      <c r="C9" s="47"/>
      <c r="D9" s="44"/>
      <c r="E9" s="9"/>
      <c r="F9" s="9"/>
      <c r="G9" s="24"/>
      <c r="H9" s="29"/>
      <c r="I9" s="29"/>
      <c r="J9" s="36"/>
      <c r="K9" s="12"/>
    </row>
    <row r="10" spans="3:11" ht="13.5">
      <c r="C10" s="50" t="s">
        <v>1</v>
      </c>
      <c r="D10" s="44"/>
      <c r="E10" s="9"/>
      <c r="F10" s="9"/>
      <c r="G10" s="24"/>
      <c r="H10" s="29" t="s">
        <v>2</v>
      </c>
      <c r="I10" s="29" t="s">
        <v>2</v>
      </c>
      <c r="J10" s="36"/>
      <c r="K10" s="12"/>
    </row>
    <row r="11" spans="3:11" ht="13.5">
      <c r="C11" s="47"/>
      <c r="D11" s="44"/>
      <c r="E11" s="9"/>
      <c r="F11" s="9"/>
      <c r="G11" s="24"/>
      <c r="H11" s="29"/>
      <c r="I11" s="29"/>
      <c r="J11" s="36"/>
      <c r="K11" s="12"/>
    </row>
    <row r="12" spans="3:11" ht="13.5">
      <c r="C12" s="50" t="s">
        <v>3</v>
      </c>
      <c r="D12" s="44"/>
      <c r="E12" s="9"/>
      <c r="F12" s="9"/>
      <c r="G12" s="24"/>
      <c r="H12" s="29" t="s">
        <v>2</v>
      </c>
      <c r="I12" s="29" t="s">
        <v>2</v>
      </c>
      <c r="J12" s="36"/>
      <c r="K12" s="12"/>
    </row>
    <row r="13" spans="3:11" ht="13.5">
      <c r="C13" s="47"/>
      <c r="D13" s="44"/>
      <c r="E13" s="9"/>
      <c r="F13" s="9"/>
      <c r="G13" s="24"/>
      <c r="H13" s="29"/>
      <c r="I13" s="29"/>
      <c r="J13" s="36"/>
      <c r="K13" s="12"/>
    </row>
    <row r="14" spans="3:11" ht="13.5">
      <c r="C14" s="50" t="s">
        <v>4</v>
      </c>
      <c r="D14" s="44"/>
      <c r="E14" s="9"/>
      <c r="F14" s="9"/>
      <c r="G14" s="24"/>
      <c r="H14" s="29" t="s">
        <v>2</v>
      </c>
      <c r="I14" s="29" t="s">
        <v>2</v>
      </c>
      <c r="J14" s="36"/>
      <c r="K14" s="12"/>
    </row>
    <row r="15" spans="3:11" ht="13.5">
      <c r="C15" s="47"/>
      <c r="D15" s="44"/>
      <c r="E15" s="9"/>
      <c r="F15" s="9"/>
      <c r="G15" s="24"/>
      <c r="H15" s="29"/>
      <c r="I15" s="29"/>
      <c r="J15" s="36"/>
      <c r="K15" s="12"/>
    </row>
    <row r="16" spans="1:11" ht="13.5">
      <c r="A16" s="15"/>
      <c r="B16" s="33"/>
      <c r="C16" s="48" t="s">
        <v>5</v>
      </c>
      <c r="D16" s="44"/>
      <c r="E16" s="9"/>
      <c r="F16" s="9"/>
      <c r="G16" s="24"/>
      <c r="H16" s="29"/>
      <c r="I16" s="29"/>
      <c r="J16" s="36"/>
      <c r="K16" s="12"/>
    </row>
    <row r="17" spans="1:11" ht="13.5">
      <c r="A17" s="33"/>
      <c r="B17" s="33"/>
      <c r="C17" s="48" t="s">
        <v>6</v>
      </c>
      <c r="D17" s="44"/>
      <c r="E17" s="9"/>
      <c r="F17" s="9"/>
      <c r="G17" s="24"/>
      <c r="H17" s="29" t="s">
        <v>2</v>
      </c>
      <c r="I17" s="29" t="s">
        <v>2</v>
      </c>
      <c r="J17" s="36"/>
      <c r="K17" s="12"/>
    </row>
    <row r="18" spans="1:11" ht="13.5">
      <c r="A18" s="33"/>
      <c r="B18" s="33"/>
      <c r="C18" s="48"/>
      <c r="D18" s="44"/>
      <c r="E18" s="9"/>
      <c r="F18" s="9"/>
      <c r="G18" s="24"/>
      <c r="H18" s="29"/>
      <c r="I18" s="29"/>
      <c r="J18" s="36"/>
      <c r="K18" s="12"/>
    </row>
    <row r="19" spans="1:11" ht="13.5">
      <c r="A19" s="33"/>
      <c r="B19" s="33"/>
      <c r="C19" s="48" t="s">
        <v>7</v>
      </c>
      <c r="D19" s="44"/>
      <c r="E19" s="9"/>
      <c r="F19" s="9"/>
      <c r="G19" s="24"/>
      <c r="H19" s="29" t="s">
        <v>2</v>
      </c>
      <c r="I19" s="29" t="s">
        <v>2</v>
      </c>
      <c r="J19" s="36"/>
      <c r="K19" s="12"/>
    </row>
    <row r="20" spans="1:11" ht="13.5">
      <c r="A20" s="33"/>
      <c r="B20" s="33"/>
      <c r="C20" s="48"/>
      <c r="D20" s="44"/>
      <c r="E20" s="9"/>
      <c r="F20" s="9"/>
      <c r="G20" s="24"/>
      <c r="H20" s="29"/>
      <c r="I20" s="29"/>
      <c r="J20" s="36"/>
      <c r="K20" s="12"/>
    </row>
    <row r="21" spans="1:11" ht="13.5">
      <c r="A21" s="33"/>
      <c r="B21" s="33"/>
      <c r="C21" s="48" t="s">
        <v>8</v>
      </c>
      <c r="D21" s="44"/>
      <c r="E21" s="9"/>
      <c r="F21" s="9"/>
      <c r="G21" s="24"/>
      <c r="H21" s="29" t="s">
        <v>2</v>
      </c>
      <c r="I21" s="29" t="s">
        <v>2</v>
      </c>
      <c r="J21" s="36"/>
      <c r="K21" s="12"/>
    </row>
    <row r="22" spans="1:11" ht="13.5">
      <c r="A22" s="33"/>
      <c r="B22" s="33"/>
      <c r="C22" s="48"/>
      <c r="D22" s="44"/>
      <c r="E22" s="9"/>
      <c r="F22" s="9"/>
      <c r="G22" s="24"/>
      <c r="H22" s="29"/>
      <c r="I22" s="29"/>
      <c r="J22" s="36"/>
      <c r="K22" s="12"/>
    </row>
    <row r="23" spans="3:11" ht="13.5">
      <c r="C23" s="49" t="s">
        <v>9</v>
      </c>
      <c r="D23" s="44"/>
      <c r="E23" s="9"/>
      <c r="F23" s="9"/>
      <c r="G23" s="24"/>
      <c r="H23" s="29"/>
      <c r="I23" s="29"/>
      <c r="J23" s="36"/>
      <c r="K23" s="12"/>
    </row>
    <row r="24" spans="2:11" ht="13.5">
      <c r="B24" s="11" t="s">
        <v>276</v>
      </c>
      <c r="C24" s="47" t="s">
        <v>277</v>
      </c>
      <c r="D24" s="44" t="s">
        <v>278</v>
      </c>
      <c r="E24" s="9" t="s">
        <v>194</v>
      </c>
      <c r="F24" s="9"/>
      <c r="G24" s="24">
        <v>62500000</v>
      </c>
      <c r="H24" s="29">
        <v>62730.06</v>
      </c>
      <c r="I24" s="29">
        <v>10.8</v>
      </c>
      <c r="J24" s="36">
        <v>3.4277</v>
      </c>
      <c r="K24" s="12"/>
    </row>
    <row r="25" spans="3:11" ht="13.5">
      <c r="C25" s="50" t="s">
        <v>146</v>
      </c>
      <c r="D25" s="44"/>
      <c r="E25" s="9"/>
      <c r="F25" s="9"/>
      <c r="G25" s="24"/>
      <c r="H25" s="30">
        <v>62730.06</v>
      </c>
      <c r="I25" s="30">
        <v>10.8</v>
      </c>
      <c r="J25" s="36"/>
      <c r="K25" s="12"/>
    </row>
    <row r="26" spans="3:11" ht="13.5">
      <c r="C26" s="47"/>
      <c r="D26" s="44"/>
      <c r="E26" s="9"/>
      <c r="F26" s="9"/>
      <c r="G26" s="24"/>
      <c r="H26" s="29"/>
      <c r="I26" s="29"/>
      <c r="J26" s="36"/>
      <c r="K26" s="12"/>
    </row>
    <row r="27" spans="3:11" ht="13.5">
      <c r="C27" s="50" t="s">
        <v>10</v>
      </c>
      <c r="D27" s="44"/>
      <c r="E27" s="9"/>
      <c r="F27" s="9"/>
      <c r="G27" s="24"/>
      <c r="H27" s="29" t="s">
        <v>2</v>
      </c>
      <c r="I27" s="29" t="s">
        <v>2</v>
      </c>
      <c r="J27" s="36"/>
      <c r="K27" s="12"/>
    </row>
    <row r="28" spans="3:11" ht="13.5">
      <c r="C28" s="47"/>
      <c r="D28" s="44"/>
      <c r="E28" s="9"/>
      <c r="F28" s="9"/>
      <c r="G28" s="24"/>
      <c r="H28" s="29"/>
      <c r="I28" s="29"/>
      <c r="J28" s="36"/>
      <c r="K28" s="12"/>
    </row>
    <row r="29" spans="1:11" ht="13.5">
      <c r="A29" s="15"/>
      <c r="B29" s="33"/>
      <c r="C29" s="48" t="s">
        <v>11</v>
      </c>
      <c r="D29" s="44"/>
      <c r="E29" s="9"/>
      <c r="F29" s="9"/>
      <c r="G29" s="24"/>
      <c r="H29" s="29"/>
      <c r="I29" s="29"/>
      <c r="J29" s="36"/>
      <c r="K29" s="12"/>
    </row>
    <row r="30" spans="3:11" ht="13.5">
      <c r="C30" s="49" t="s">
        <v>13</v>
      </c>
      <c r="D30" s="44"/>
      <c r="E30" s="9"/>
      <c r="F30" s="9"/>
      <c r="G30" s="24"/>
      <c r="H30" s="29"/>
      <c r="I30" s="29"/>
      <c r="J30" s="36"/>
      <c r="K30" s="12"/>
    </row>
    <row r="31" spans="2:11" ht="13.5">
      <c r="B31" s="11" t="s">
        <v>279</v>
      </c>
      <c r="C31" s="47" t="s">
        <v>181</v>
      </c>
      <c r="D31" s="44" t="s">
        <v>280</v>
      </c>
      <c r="E31" s="9" t="s">
        <v>281</v>
      </c>
      <c r="F31" s="9" t="s">
        <v>53</v>
      </c>
      <c r="G31" s="24">
        <v>4000</v>
      </c>
      <c r="H31" s="29">
        <v>19998.14</v>
      </c>
      <c r="I31" s="29">
        <v>3.44</v>
      </c>
      <c r="J31" s="36">
        <v>3.4131</v>
      </c>
      <c r="K31" s="12" t="s">
        <v>173</v>
      </c>
    </row>
    <row r="32" spans="2:11" ht="13.5">
      <c r="B32" s="11" t="s">
        <v>282</v>
      </c>
      <c r="C32" s="47" t="s">
        <v>181</v>
      </c>
      <c r="D32" s="44" t="s">
        <v>283</v>
      </c>
      <c r="E32" s="9" t="s">
        <v>281</v>
      </c>
      <c r="F32" s="9" t="s">
        <v>53</v>
      </c>
      <c r="G32" s="24">
        <v>4000</v>
      </c>
      <c r="H32" s="29">
        <v>19979.1</v>
      </c>
      <c r="I32" s="29">
        <v>3.44</v>
      </c>
      <c r="J32" s="36">
        <v>3.4711</v>
      </c>
      <c r="K32" s="12" t="s">
        <v>173</v>
      </c>
    </row>
    <row r="33" spans="2:11" ht="13.5">
      <c r="B33" s="11" t="s">
        <v>284</v>
      </c>
      <c r="C33" s="47" t="s">
        <v>285</v>
      </c>
      <c r="D33" s="44" t="s">
        <v>286</v>
      </c>
      <c r="E33" s="9" t="s">
        <v>287</v>
      </c>
      <c r="F33" s="9" t="s">
        <v>115</v>
      </c>
      <c r="G33" s="24">
        <v>4000</v>
      </c>
      <c r="H33" s="29">
        <v>19963.16</v>
      </c>
      <c r="I33" s="29">
        <v>3.44</v>
      </c>
      <c r="J33" s="36">
        <v>3.5451</v>
      </c>
      <c r="K33" s="12" t="s">
        <v>173</v>
      </c>
    </row>
    <row r="34" spans="2:11" ht="13.5">
      <c r="B34" s="11" t="s">
        <v>288</v>
      </c>
      <c r="C34" s="47" t="s">
        <v>289</v>
      </c>
      <c r="D34" s="44" t="s">
        <v>290</v>
      </c>
      <c r="E34" s="9" t="s">
        <v>287</v>
      </c>
      <c r="F34" s="9" t="s">
        <v>117</v>
      </c>
      <c r="G34" s="24">
        <v>2880</v>
      </c>
      <c r="H34" s="29">
        <v>14339.19</v>
      </c>
      <c r="I34" s="29">
        <v>2.47</v>
      </c>
      <c r="J34" s="36">
        <v>4.2998</v>
      </c>
      <c r="K34" s="12" t="s">
        <v>173</v>
      </c>
    </row>
    <row r="35" spans="2:11" ht="13.5">
      <c r="B35" s="11" t="s">
        <v>291</v>
      </c>
      <c r="C35" s="47" t="s">
        <v>292</v>
      </c>
      <c r="D35" s="44" t="s">
        <v>293</v>
      </c>
      <c r="E35" s="9" t="s">
        <v>287</v>
      </c>
      <c r="F35" s="9" t="s">
        <v>102</v>
      </c>
      <c r="G35" s="24">
        <v>2300</v>
      </c>
      <c r="H35" s="29">
        <v>11420.68</v>
      </c>
      <c r="I35" s="29">
        <v>1.97</v>
      </c>
      <c r="J35" s="36">
        <v>5.8951</v>
      </c>
      <c r="K35" s="12" t="s">
        <v>173</v>
      </c>
    </row>
    <row r="36" spans="2:11" ht="13.5">
      <c r="B36" s="11" t="s">
        <v>294</v>
      </c>
      <c r="C36" s="47" t="s">
        <v>295</v>
      </c>
      <c r="D36" s="44" t="s">
        <v>296</v>
      </c>
      <c r="E36" s="9" t="s">
        <v>287</v>
      </c>
      <c r="F36" s="9" t="s">
        <v>117</v>
      </c>
      <c r="G36" s="24">
        <v>2000</v>
      </c>
      <c r="H36" s="29">
        <v>9991.92</v>
      </c>
      <c r="I36" s="29">
        <v>1.72</v>
      </c>
      <c r="J36" s="36">
        <v>3.6895</v>
      </c>
      <c r="K36" s="12" t="s">
        <v>173</v>
      </c>
    </row>
    <row r="37" spans="2:11" ht="13.5">
      <c r="B37" s="11" t="s">
        <v>297</v>
      </c>
      <c r="C37" s="47" t="s">
        <v>298</v>
      </c>
      <c r="D37" s="44" t="s">
        <v>299</v>
      </c>
      <c r="E37" s="9" t="s">
        <v>287</v>
      </c>
      <c r="F37" s="9" t="s">
        <v>102</v>
      </c>
      <c r="G37" s="24">
        <v>2000</v>
      </c>
      <c r="H37" s="29">
        <v>9968.06</v>
      </c>
      <c r="I37" s="29">
        <v>1.72</v>
      </c>
      <c r="J37" s="36">
        <v>3.5446</v>
      </c>
      <c r="K37" s="12" t="s">
        <v>173</v>
      </c>
    </row>
    <row r="38" spans="2:11" ht="13.5">
      <c r="B38" s="11" t="s">
        <v>300</v>
      </c>
      <c r="C38" s="47" t="s">
        <v>107</v>
      </c>
      <c r="D38" s="44" t="s">
        <v>301</v>
      </c>
      <c r="E38" s="9" t="s">
        <v>287</v>
      </c>
      <c r="F38" s="9" t="s">
        <v>102</v>
      </c>
      <c r="G38" s="24">
        <v>2000</v>
      </c>
      <c r="H38" s="29">
        <v>9957.1</v>
      </c>
      <c r="I38" s="29">
        <v>1.71</v>
      </c>
      <c r="J38" s="36">
        <v>3.6576</v>
      </c>
      <c r="K38" s="12" t="s">
        <v>173</v>
      </c>
    </row>
    <row r="39" spans="2:11" ht="13.5">
      <c r="B39" s="11" t="s">
        <v>302</v>
      </c>
      <c r="C39" s="47" t="s">
        <v>303</v>
      </c>
      <c r="D39" s="44" t="s">
        <v>304</v>
      </c>
      <c r="E39" s="9" t="s">
        <v>287</v>
      </c>
      <c r="F39" s="9" t="s">
        <v>102</v>
      </c>
      <c r="G39" s="24">
        <v>1880</v>
      </c>
      <c r="H39" s="29">
        <v>9343.37</v>
      </c>
      <c r="I39" s="29">
        <v>1.61</v>
      </c>
      <c r="J39" s="36">
        <v>4.4249</v>
      </c>
      <c r="K39" s="12" t="s">
        <v>173</v>
      </c>
    </row>
    <row r="40" spans="2:11" ht="13.5">
      <c r="B40" s="11" t="s">
        <v>305</v>
      </c>
      <c r="C40" s="47" t="s">
        <v>306</v>
      </c>
      <c r="D40" s="44" t="s">
        <v>307</v>
      </c>
      <c r="E40" s="9" t="s">
        <v>287</v>
      </c>
      <c r="F40" s="9" t="s">
        <v>102</v>
      </c>
      <c r="G40" s="24">
        <v>1840</v>
      </c>
      <c r="H40" s="29">
        <v>9141.27</v>
      </c>
      <c r="I40" s="29">
        <v>1.57</v>
      </c>
      <c r="J40" s="36">
        <v>4.4248</v>
      </c>
      <c r="K40" s="12" t="s">
        <v>173</v>
      </c>
    </row>
    <row r="41" spans="2:11" ht="13.5">
      <c r="B41" s="11" t="s">
        <v>308</v>
      </c>
      <c r="C41" s="47" t="s">
        <v>309</v>
      </c>
      <c r="D41" s="44" t="s">
        <v>310</v>
      </c>
      <c r="E41" s="9" t="s">
        <v>287</v>
      </c>
      <c r="F41" s="9" t="s">
        <v>102</v>
      </c>
      <c r="G41" s="24">
        <v>1400</v>
      </c>
      <c r="H41" s="29">
        <v>6905.4</v>
      </c>
      <c r="I41" s="29">
        <v>1.19</v>
      </c>
      <c r="J41" s="36">
        <v>6.2502</v>
      </c>
      <c r="K41" s="12" t="s">
        <v>173</v>
      </c>
    </row>
    <row r="42" spans="2:11" ht="13.5">
      <c r="B42" s="11" t="s">
        <v>311</v>
      </c>
      <c r="C42" s="47" t="s">
        <v>309</v>
      </c>
      <c r="D42" s="44" t="s">
        <v>312</v>
      </c>
      <c r="E42" s="9" t="s">
        <v>287</v>
      </c>
      <c r="F42" s="9" t="s">
        <v>102</v>
      </c>
      <c r="G42" s="24">
        <v>1200</v>
      </c>
      <c r="H42" s="29">
        <v>5953.35</v>
      </c>
      <c r="I42" s="29">
        <v>1.02</v>
      </c>
      <c r="J42" s="36">
        <v>5.7202</v>
      </c>
      <c r="K42" s="12" t="s">
        <v>173</v>
      </c>
    </row>
    <row r="43" spans="2:11" ht="13.5">
      <c r="B43" s="11" t="s">
        <v>313</v>
      </c>
      <c r="C43" s="47" t="s">
        <v>295</v>
      </c>
      <c r="D43" s="44" t="s">
        <v>314</v>
      </c>
      <c r="E43" s="9" t="s">
        <v>287</v>
      </c>
      <c r="F43" s="9" t="s">
        <v>117</v>
      </c>
      <c r="G43" s="24">
        <v>1000</v>
      </c>
      <c r="H43" s="29">
        <v>4980.74</v>
      </c>
      <c r="I43" s="29">
        <v>0.86</v>
      </c>
      <c r="J43" s="36">
        <v>3.8151</v>
      </c>
      <c r="K43" s="12" t="s">
        <v>173</v>
      </c>
    </row>
    <row r="44" spans="2:11" ht="13.5">
      <c r="B44" s="11" t="s">
        <v>315</v>
      </c>
      <c r="C44" s="47" t="s">
        <v>306</v>
      </c>
      <c r="D44" s="44" t="s">
        <v>316</v>
      </c>
      <c r="E44" s="9" t="s">
        <v>287</v>
      </c>
      <c r="F44" s="9" t="s">
        <v>102</v>
      </c>
      <c r="G44" s="24">
        <v>1000</v>
      </c>
      <c r="H44" s="29">
        <v>4974.31</v>
      </c>
      <c r="I44" s="29">
        <v>0.86</v>
      </c>
      <c r="J44" s="36">
        <v>4.3851</v>
      </c>
      <c r="K44" s="12" t="s">
        <v>173</v>
      </c>
    </row>
    <row r="45" spans="3:11" ht="13.5">
      <c r="C45" s="50" t="s">
        <v>146</v>
      </c>
      <c r="D45" s="44"/>
      <c r="E45" s="9"/>
      <c r="F45" s="9"/>
      <c r="G45" s="24"/>
      <c r="H45" s="30">
        <v>156915.79</v>
      </c>
      <c r="I45" s="30">
        <v>27.02</v>
      </c>
      <c r="J45" s="36"/>
      <c r="K45" s="12"/>
    </row>
    <row r="46" spans="3:11" ht="13.5">
      <c r="C46" s="47"/>
      <c r="D46" s="44"/>
      <c r="E46" s="9"/>
      <c r="F46" s="9"/>
      <c r="G46" s="24"/>
      <c r="H46" s="29"/>
      <c r="I46" s="29"/>
      <c r="J46" s="36"/>
      <c r="K46" s="12"/>
    </row>
    <row r="47" spans="3:11" ht="13.5">
      <c r="C47" s="49" t="s">
        <v>14</v>
      </c>
      <c r="D47" s="44"/>
      <c r="E47" s="9"/>
      <c r="F47" s="9"/>
      <c r="G47" s="24"/>
      <c r="H47" s="29"/>
      <c r="I47" s="29"/>
      <c r="J47" s="36"/>
      <c r="K47" s="12"/>
    </row>
    <row r="48" spans="2:11" ht="13.5">
      <c r="B48" s="11" t="s">
        <v>317</v>
      </c>
      <c r="C48" s="47" t="s">
        <v>178</v>
      </c>
      <c r="D48" s="44" t="s">
        <v>318</v>
      </c>
      <c r="E48" s="9" t="s">
        <v>287</v>
      </c>
      <c r="F48" s="9" t="s">
        <v>102</v>
      </c>
      <c r="G48" s="24">
        <v>25000</v>
      </c>
      <c r="H48" s="29">
        <v>24945.08</v>
      </c>
      <c r="I48" s="29">
        <v>4.29</v>
      </c>
      <c r="J48" s="36">
        <v>3.495</v>
      </c>
      <c r="K48" s="12" t="s">
        <v>173</v>
      </c>
    </row>
    <row r="49" spans="2:11" ht="13.5">
      <c r="B49" s="11" t="s">
        <v>319</v>
      </c>
      <c r="C49" s="47" t="s">
        <v>63</v>
      </c>
      <c r="D49" s="44" t="s">
        <v>320</v>
      </c>
      <c r="E49" s="9" t="s">
        <v>287</v>
      </c>
      <c r="F49" s="9" t="s">
        <v>39</v>
      </c>
      <c r="G49" s="24">
        <v>5000</v>
      </c>
      <c r="H49" s="29">
        <v>24944.9</v>
      </c>
      <c r="I49" s="29">
        <v>4.29</v>
      </c>
      <c r="J49" s="36">
        <v>3.5054</v>
      </c>
      <c r="K49" s="12" t="s">
        <v>173</v>
      </c>
    </row>
    <row r="50" spans="3:11" ht="13.5">
      <c r="C50" s="50" t="s">
        <v>146</v>
      </c>
      <c r="D50" s="44"/>
      <c r="E50" s="9"/>
      <c r="F50" s="9"/>
      <c r="G50" s="24"/>
      <c r="H50" s="30">
        <v>49889.98</v>
      </c>
      <c r="I50" s="30">
        <v>8.58</v>
      </c>
      <c r="J50" s="36"/>
      <c r="K50" s="12"/>
    </row>
    <row r="51" spans="3:11" ht="13.5">
      <c r="C51" s="47"/>
      <c r="D51" s="44"/>
      <c r="E51" s="9"/>
      <c r="F51" s="9"/>
      <c r="G51" s="24"/>
      <c r="H51" s="29"/>
      <c r="I51" s="29"/>
      <c r="J51" s="36"/>
      <c r="K51" s="12"/>
    </row>
    <row r="52" spans="3:11" ht="13.5">
      <c r="C52" s="49" t="s">
        <v>15</v>
      </c>
      <c r="D52" s="44"/>
      <c r="E52" s="9"/>
      <c r="F52" s="9"/>
      <c r="G52" s="24"/>
      <c r="H52" s="29"/>
      <c r="I52" s="29"/>
      <c r="J52" s="36"/>
      <c r="K52" s="12"/>
    </row>
    <row r="53" spans="2:11" ht="13.5">
      <c r="B53" s="11" t="s">
        <v>321</v>
      </c>
      <c r="C53" s="47" t="s">
        <v>322</v>
      </c>
      <c r="D53" s="44" t="s">
        <v>323</v>
      </c>
      <c r="E53" s="9" t="s">
        <v>194</v>
      </c>
      <c r="F53" s="9"/>
      <c r="G53" s="24">
        <v>10000000</v>
      </c>
      <c r="H53" s="29">
        <v>9990.06</v>
      </c>
      <c r="I53" s="29">
        <v>1.72</v>
      </c>
      <c r="J53" s="36">
        <v>3.3016</v>
      </c>
      <c r="K53" s="12"/>
    </row>
    <row r="54" spans="2:11" ht="13.5">
      <c r="B54" s="11" t="s">
        <v>324</v>
      </c>
      <c r="C54" s="47" t="s">
        <v>325</v>
      </c>
      <c r="D54" s="44" t="s">
        <v>326</v>
      </c>
      <c r="E54" s="9" t="s">
        <v>194</v>
      </c>
      <c r="F54" s="9"/>
      <c r="G54" s="24">
        <v>5000000</v>
      </c>
      <c r="H54" s="29">
        <v>4992.28</v>
      </c>
      <c r="I54" s="29">
        <v>0.86</v>
      </c>
      <c r="J54" s="36">
        <v>3.3202</v>
      </c>
      <c r="K54" s="12"/>
    </row>
    <row r="55" spans="3:11" ht="13.5">
      <c r="C55" s="50" t="s">
        <v>146</v>
      </c>
      <c r="D55" s="44"/>
      <c r="E55" s="9"/>
      <c r="F55" s="9"/>
      <c r="G55" s="24"/>
      <c r="H55" s="30">
        <v>14982.34</v>
      </c>
      <c r="I55" s="30">
        <v>2.58</v>
      </c>
      <c r="J55" s="36"/>
      <c r="K55" s="12"/>
    </row>
    <row r="56" spans="3:11" ht="13.5">
      <c r="C56" s="47"/>
      <c r="D56" s="44"/>
      <c r="E56" s="9"/>
      <c r="F56" s="9"/>
      <c r="G56" s="24"/>
      <c r="H56" s="29"/>
      <c r="I56" s="29"/>
      <c r="J56" s="36"/>
      <c r="K56" s="12"/>
    </row>
    <row r="57" spans="3:11" ht="13.5">
      <c r="C57" s="50" t="s">
        <v>16</v>
      </c>
      <c r="D57" s="44"/>
      <c r="E57" s="9"/>
      <c r="F57" s="9"/>
      <c r="G57" s="24"/>
      <c r="H57" s="29" t="s">
        <v>2</v>
      </c>
      <c r="I57" s="29" t="s">
        <v>2</v>
      </c>
      <c r="J57" s="36"/>
      <c r="K57" s="12"/>
    </row>
    <row r="58" spans="3:11" ht="13.5">
      <c r="C58" s="47"/>
      <c r="D58" s="44"/>
      <c r="E58" s="9"/>
      <c r="F58" s="9"/>
      <c r="G58" s="24"/>
      <c r="H58" s="29"/>
      <c r="I58" s="29"/>
      <c r="J58" s="36"/>
      <c r="K58" s="12"/>
    </row>
    <row r="59" spans="1:11" ht="13.5">
      <c r="A59" s="15"/>
      <c r="B59" s="33"/>
      <c r="C59" s="48" t="s">
        <v>17</v>
      </c>
      <c r="D59" s="44"/>
      <c r="E59" s="9"/>
      <c r="F59" s="9"/>
      <c r="G59" s="24"/>
      <c r="H59" s="29"/>
      <c r="I59" s="29"/>
      <c r="J59" s="36"/>
      <c r="K59" s="12"/>
    </row>
    <row r="60" spans="1:11" ht="13.5">
      <c r="A60" s="33"/>
      <c r="B60" s="33"/>
      <c r="C60" s="48" t="s">
        <v>18</v>
      </c>
      <c r="D60" s="44"/>
      <c r="E60" s="9"/>
      <c r="F60" s="9"/>
      <c r="G60" s="24"/>
      <c r="H60" s="29" t="s">
        <v>2</v>
      </c>
      <c r="I60" s="29" t="s">
        <v>2</v>
      </c>
      <c r="J60" s="36"/>
      <c r="K60" s="12"/>
    </row>
    <row r="61" spans="1:11" ht="13.5">
      <c r="A61" s="33"/>
      <c r="B61" s="33"/>
      <c r="C61" s="48"/>
      <c r="D61" s="44"/>
      <c r="E61" s="9"/>
      <c r="F61" s="9"/>
      <c r="G61" s="24"/>
      <c r="H61" s="29"/>
      <c r="I61" s="29"/>
      <c r="J61" s="36"/>
      <c r="K61" s="12"/>
    </row>
    <row r="62" spans="1:11" ht="13.5">
      <c r="A62" s="33"/>
      <c r="B62" s="33"/>
      <c r="C62" s="48" t="s">
        <v>19</v>
      </c>
      <c r="D62" s="44"/>
      <c r="E62" s="9"/>
      <c r="F62" s="9"/>
      <c r="G62" s="24"/>
      <c r="H62" s="29" t="s">
        <v>2</v>
      </c>
      <c r="I62" s="29" t="s">
        <v>2</v>
      </c>
      <c r="J62" s="36"/>
      <c r="K62" s="12"/>
    </row>
    <row r="63" spans="1:11" ht="13.5">
      <c r="A63" s="33"/>
      <c r="B63" s="33"/>
      <c r="C63" s="48"/>
      <c r="D63" s="44"/>
      <c r="E63" s="9"/>
      <c r="F63" s="9"/>
      <c r="G63" s="24"/>
      <c r="H63" s="29"/>
      <c r="I63" s="29"/>
      <c r="J63" s="36"/>
      <c r="K63" s="12"/>
    </row>
    <row r="64" spans="1:11" ht="13.5">
      <c r="A64" s="33"/>
      <c r="B64" s="33"/>
      <c r="C64" s="48" t="s">
        <v>20</v>
      </c>
      <c r="D64" s="44"/>
      <c r="E64" s="9"/>
      <c r="F64" s="9"/>
      <c r="G64" s="24"/>
      <c r="H64" s="29" t="s">
        <v>2</v>
      </c>
      <c r="I64" s="29" t="s">
        <v>2</v>
      </c>
      <c r="J64" s="36"/>
      <c r="K64" s="12"/>
    </row>
    <row r="65" spans="1:11" ht="13.5">
      <c r="A65" s="33"/>
      <c r="B65" s="33"/>
      <c r="C65" s="48"/>
      <c r="D65" s="44"/>
      <c r="E65" s="9"/>
      <c r="F65" s="9"/>
      <c r="G65" s="24"/>
      <c r="H65" s="29"/>
      <c r="I65" s="29"/>
      <c r="J65" s="36"/>
      <c r="K65" s="12"/>
    </row>
    <row r="66" spans="1:11" ht="13.5">
      <c r="A66" s="33"/>
      <c r="B66" s="33"/>
      <c r="C66" s="48" t="s">
        <v>21</v>
      </c>
      <c r="D66" s="44"/>
      <c r="E66" s="9"/>
      <c r="F66" s="9"/>
      <c r="G66" s="24"/>
      <c r="H66" s="29" t="s">
        <v>2</v>
      </c>
      <c r="I66" s="29" t="s">
        <v>2</v>
      </c>
      <c r="J66" s="36"/>
      <c r="K66" s="12"/>
    </row>
    <row r="67" spans="1:11" ht="13.5">
      <c r="A67" s="33"/>
      <c r="B67" s="33"/>
      <c r="C67" s="48"/>
      <c r="D67" s="44"/>
      <c r="E67" s="9"/>
      <c r="F67" s="9"/>
      <c r="G67" s="24"/>
      <c r="H67" s="29"/>
      <c r="I67" s="29"/>
      <c r="J67" s="36"/>
      <c r="K67" s="12"/>
    </row>
    <row r="68" spans="3:11" ht="13.5">
      <c r="C68" s="49" t="s">
        <v>22</v>
      </c>
      <c r="D68" s="44"/>
      <c r="E68" s="9"/>
      <c r="F68" s="9"/>
      <c r="G68" s="24"/>
      <c r="H68" s="29"/>
      <c r="I68" s="29"/>
      <c r="J68" s="36"/>
      <c r="K68" s="12"/>
    </row>
    <row r="69" spans="2:11" ht="13.5">
      <c r="B69" s="11" t="s">
        <v>147</v>
      </c>
      <c r="C69" s="47" t="s">
        <v>148</v>
      </c>
      <c r="D69" s="44"/>
      <c r="E69" s="9"/>
      <c r="F69" s="9"/>
      <c r="G69" s="24"/>
      <c r="H69" s="29">
        <v>126572.41</v>
      </c>
      <c r="I69" s="29">
        <v>21.78</v>
      </c>
      <c r="J69" s="36"/>
      <c r="K69" s="12"/>
    </row>
    <row r="70" spans="2:11" ht="13.5">
      <c r="B70" s="11" t="s">
        <v>327</v>
      </c>
      <c r="C70" s="47" t="s">
        <v>148</v>
      </c>
      <c r="D70" s="44"/>
      <c r="E70" s="9"/>
      <c r="F70" s="9"/>
      <c r="G70" s="24"/>
      <c r="H70" s="29">
        <v>74890.35</v>
      </c>
      <c r="I70" s="29">
        <v>12.89</v>
      </c>
      <c r="J70" s="36"/>
      <c r="K70" s="12"/>
    </row>
    <row r="71" spans="2:11" ht="13.5">
      <c r="B71" s="11" t="s">
        <v>328</v>
      </c>
      <c r="C71" s="47" t="s">
        <v>148</v>
      </c>
      <c r="D71" s="44"/>
      <c r="E71" s="9"/>
      <c r="F71" s="9"/>
      <c r="G71" s="24"/>
      <c r="H71" s="29">
        <v>49976.39</v>
      </c>
      <c r="I71" s="29">
        <v>8.6</v>
      </c>
      <c r="J71" s="36"/>
      <c r="K71" s="12"/>
    </row>
    <row r="72" spans="2:11" ht="13.5">
      <c r="B72" s="11" t="s">
        <v>329</v>
      </c>
      <c r="C72" s="47" t="s">
        <v>330</v>
      </c>
      <c r="D72" s="44"/>
      <c r="E72" s="9"/>
      <c r="F72" s="9"/>
      <c r="G72" s="24"/>
      <c r="H72" s="29">
        <v>27399.59</v>
      </c>
      <c r="I72" s="29">
        <v>4.72</v>
      </c>
      <c r="J72" s="36"/>
      <c r="K72" s="12"/>
    </row>
    <row r="73" spans="2:11" ht="13.5">
      <c r="B73" s="11" t="s">
        <v>331</v>
      </c>
      <c r="C73" s="47" t="s">
        <v>148</v>
      </c>
      <c r="D73" s="44"/>
      <c r="E73" s="9"/>
      <c r="F73" s="9"/>
      <c r="G73" s="24"/>
      <c r="H73" s="29">
        <v>19977.02</v>
      </c>
      <c r="I73" s="29">
        <v>3.44</v>
      </c>
      <c r="J73" s="36"/>
      <c r="K73" s="12"/>
    </row>
    <row r="74" spans="3:11" ht="13.5">
      <c r="C74" s="50" t="s">
        <v>146</v>
      </c>
      <c r="D74" s="44"/>
      <c r="E74" s="9"/>
      <c r="F74" s="9"/>
      <c r="G74" s="24"/>
      <c r="H74" s="30">
        <v>298815.76</v>
      </c>
      <c r="I74" s="30">
        <v>51.43</v>
      </c>
      <c r="J74" s="36"/>
      <c r="K74" s="12"/>
    </row>
    <row r="75" spans="3:11" ht="13.5">
      <c r="C75" s="47"/>
      <c r="D75" s="44"/>
      <c r="E75" s="9"/>
      <c r="F75" s="9"/>
      <c r="G75" s="24"/>
      <c r="H75" s="29"/>
      <c r="I75" s="29"/>
      <c r="J75" s="36"/>
      <c r="K75" s="12"/>
    </row>
    <row r="76" spans="1:11" ht="13.5">
      <c r="A76" s="15"/>
      <c r="B76" s="33"/>
      <c r="C76" s="48" t="s">
        <v>23</v>
      </c>
      <c r="D76" s="44"/>
      <c r="E76" s="9"/>
      <c r="F76" s="9"/>
      <c r="G76" s="24"/>
      <c r="H76" s="29"/>
      <c r="I76" s="29"/>
      <c r="J76" s="36"/>
      <c r="K76" s="12"/>
    </row>
    <row r="77" spans="2:11" ht="13.5">
      <c r="B77" s="11"/>
      <c r="C77" s="47" t="s">
        <v>149</v>
      </c>
      <c r="D77" s="44"/>
      <c r="E77" s="9"/>
      <c r="F77" s="9"/>
      <c r="G77" s="24"/>
      <c r="H77" s="29">
        <v>-2325.13</v>
      </c>
      <c r="I77" s="29">
        <v>-0.41000000000000003</v>
      </c>
      <c r="J77" s="36"/>
      <c r="K77" s="12"/>
    </row>
    <row r="78" spans="3:11" ht="13.5">
      <c r="C78" s="50" t="s">
        <v>146</v>
      </c>
      <c r="D78" s="44"/>
      <c r="E78" s="9"/>
      <c r="F78" s="9"/>
      <c r="G78" s="24"/>
      <c r="H78" s="30">
        <v>-2325.13</v>
      </c>
      <c r="I78" s="30">
        <v>-0.41000000000000003</v>
      </c>
      <c r="J78" s="36"/>
      <c r="K78" s="12"/>
    </row>
    <row r="79" spans="3:11" ht="13.5">
      <c r="C79" s="47"/>
      <c r="D79" s="44"/>
      <c r="E79" s="9"/>
      <c r="F79" s="9"/>
      <c r="G79" s="24"/>
      <c r="H79" s="29"/>
      <c r="I79" s="29"/>
      <c r="J79" s="36"/>
      <c r="K79" s="12"/>
    </row>
    <row r="80" spans="3:11" ht="13.5">
      <c r="C80" s="51" t="s">
        <v>150</v>
      </c>
      <c r="D80" s="45"/>
      <c r="E80" s="6"/>
      <c r="F80" s="7"/>
      <c r="G80" s="25"/>
      <c r="H80" s="31">
        <v>581008.8</v>
      </c>
      <c r="I80" s="31">
        <f>_xlfn.SUMIFS(I:I,C:C,"Total")</f>
        <v>100</v>
      </c>
      <c r="J80" s="37"/>
      <c r="K80" s="8"/>
    </row>
    <row r="83" ht="13.5">
      <c r="C83" s="1" t="s">
        <v>151</v>
      </c>
    </row>
    <row r="84" ht="13.5">
      <c r="C84" s="2" t="s">
        <v>152</v>
      </c>
    </row>
    <row r="85" ht="13.5">
      <c r="C85" s="2" t="s">
        <v>153</v>
      </c>
    </row>
    <row r="86" ht="13.5">
      <c r="C86" s="2" t="s">
        <v>154</v>
      </c>
    </row>
    <row r="88" ht="13.5"/>
    <row r="89" ht="13.5"/>
    <row r="90" ht="13.5"/>
    <row r="91" ht="13.5"/>
    <row r="92" ht="13.5"/>
    <row r="93" ht="13.5"/>
    <row r="94" ht="13.5"/>
    <row r="95" ht="13.5"/>
    <row r="96" ht="13.5"/>
    <row r="97" ht="13.5"/>
    <row r="98" ht="13.5"/>
    <row r="99" ht="13.5"/>
    <row r="100" ht="15.75">
      <c r="C100" s="110" t="s">
        <v>549</v>
      </c>
    </row>
    <row r="102" ht="13.5"/>
    <row r="103" ht="13.5"/>
    <row r="104" ht="13.5"/>
    <row r="105" ht="13.5"/>
    <row r="106" ht="13.5"/>
    <row r="107" ht="13.5"/>
    <row r="108" ht="13.5"/>
    <row r="109" ht="13.5"/>
    <row r="110" ht="13.5"/>
    <row r="111" ht="13.5"/>
    <row r="112" ht="13.5"/>
    <row r="113" ht="15.75">
      <c r="C113" s="111" t="s">
        <v>564</v>
      </c>
    </row>
    <row r="115" ht="16.5" thickBot="1">
      <c r="C115" s="113" t="s">
        <v>552</v>
      </c>
    </row>
    <row r="116" spans="3:6" ht="16.5" thickBot="1">
      <c r="C116" s="114" t="s">
        <v>553</v>
      </c>
      <c r="D116" s="115"/>
      <c r="E116" s="115"/>
      <c r="F116" s="116"/>
    </row>
    <row r="117" spans="3:6" ht="16.5" thickBot="1">
      <c r="C117" s="117" t="s">
        <v>554</v>
      </c>
      <c r="D117" s="118" t="s">
        <v>555</v>
      </c>
      <c r="E117" s="118" t="s">
        <v>556</v>
      </c>
      <c r="F117" s="118" t="s">
        <v>557</v>
      </c>
    </row>
    <row r="118" spans="3:6" ht="16.5" thickBot="1">
      <c r="C118" s="117" t="s">
        <v>558</v>
      </c>
      <c r="D118" s="119"/>
      <c r="E118" s="119"/>
      <c r="F118" s="119"/>
    </row>
    <row r="119" spans="3:6" ht="16.5" thickBot="1">
      <c r="C119" s="117" t="s">
        <v>559</v>
      </c>
      <c r="D119" s="122" t="s">
        <v>565</v>
      </c>
      <c r="E119" s="121"/>
      <c r="F119" s="121"/>
    </row>
    <row r="120" spans="3:6" ht="16.5" thickBot="1">
      <c r="C120" s="117" t="s">
        <v>560</v>
      </c>
      <c r="D120" s="121"/>
      <c r="E120" s="121"/>
      <c r="F120" s="121"/>
    </row>
    <row r="121" spans="3:6" ht="16.5" thickBot="1">
      <c r="C121" s="117" t="s">
        <v>561</v>
      </c>
      <c r="D121" s="121"/>
      <c r="E121" s="121"/>
      <c r="F121" s="121"/>
    </row>
  </sheetData>
  <sheetProtection/>
  <mergeCells count="4">
    <mergeCell ref="C116:F116"/>
    <mergeCell ref="D117:D118"/>
    <mergeCell ref="E117:E118"/>
    <mergeCell ref="F117:F118"/>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
  <dimension ref="A1:BC161"/>
  <sheetViews>
    <sheetView showGridLines="0" zoomScale="90" zoomScaleNormal="90" zoomScalePageLayoutView="0" workbookViewId="0" topLeftCell="A1">
      <pane ySplit="6" topLeftCell="A142" activePane="bottomLeft" state="frozen"/>
      <selection pane="topLeft" activeCell="F138" sqref="F138"/>
      <selection pane="bottomLeft" activeCell="F138" sqref="F13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332</v>
      </c>
      <c r="J2" s="38" t="s">
        <v>529</v>
      </c>
    </row>
    <row r="3" spans="3:4" ht="16.5">
      <c r="C3" s="1" t="s">
        <v>25</v>
      </c>
      <c r="D3" s="26" t="s">
        <v>534</v>
      </c>
    </row>
    <row r="4" spans="3:4" ht="15.75">
      <c r="C4" s="1" t="s">
        <v>26</v>
      </c>
      <c r="D4" s="27">
        <v>44576</v>
      </c>
    </row>
    <row r="5" ht="13.5">
      <c r="C5" s="1"/>
    </row>
    <row r="6" spans="3:11" ht="27">
      <c r="C6" s="46" t="s">
        <v>27</v>
      </c>
      <c r="D6" s="42" t="s">
        <v>28</v>
      </c>
      <c r="E6" s="13" t="s">
        <v>29</v>
      </c>
      <c r="F6" s="13" t="s">
        <v>30</v>
      </c>
      <c r="G6" s="22" t="s">
        <v>31</v>
      </c>
      <c r="H6" s="19" t="s">
        <v>32</v>
      </c>
      <c r="I6" s="19" t="s">
        <v>33</v>
      </c>
      <c r="J6" s="34" t="s">
        <v>34</v>
      </c>
      <c r="K6" s="14" t="s">
        <v>35</v>
      </c>
    </row>
    <row r="7" spans="3:11" ht="13.5">
      <c r="C7" s="47"/>
      <c r="D7" s="43"/>
      <c r="E7" s="4"/>
      <c r="F7" s="4"/>
      <c r="G7" s="23"/>
      <c r="H7" s="28"/>
      <c r="I7" s="28"/>
      <c r="J7" s="35"/>
      <c r="K7" s="5"/>
    </row>
    <row r="8" spans="3:11" ht="13.5">
      <c r="C8" s="50" t="s">
        <v>0</v>
      </c>
      <c r="D8" s="44"/>
      <c r="E8" s="9"/>
      <c r="F8" s="9"/>
      <c r="G8" s="24"/>
      <c r="H8" s="29"/>
      <c r="I8" s="29"/>
      <c r="J8" s="36"/>
      <c r="K8" s="12"/>
    </row>
    <row r="9" spans="3:11" ht="13.5">
      <c r="C9" s="47"/>
      <c r="D9" s="44"/>
      <c r="E9" s="9"/>
      <c r="F9" s="9"/>
      <c r="G9" s="24"/>
      <c r="H9" s="29"/>
      <c r="I9" s="29"/>
      <c r="J9" s="36"/>
      <c r="K9" s="12"/>
    </row>
    <row r="10" spans="3:11" ht="13.5">
      <c r="C10" s="50" t="s">
        <v>1</v>
      </c>
      <c r="D10" s="44"/>
      <c r="E10" s="9"/>
      <c r="F10" s="9"/>
      <c r="G10" s="24"/>
      <c r="H10" s="29" t="s">
        <v>2</v>
      </c>
      <c r="I10" s="29" t="s">
        <v>2</v>
      </c>
      <c r="J10" s="36"/>
      <c r="K10" s="12"/>
    </row>
    <row r="11" spans="3:11" ht="13.5">
      <c r="C11" s="47"/>
      <c r="D11" s="44"/>
      <c r="E11" s="9"/>
      <c r="F11" s="9"/>
      <c r="G11" s="24"/>
      <c r="H11" s="29"/>
      <c r="I11" s="29"/>
      <c r="J11" s="36"/>
      <c r="K11" s="12"/>
    </row>
    <row r="12" spans="3:11" ht="13.5">
      <c r="C12" s="50" t="s">
        <v>3</v>
      </c>
      <c r="D12" s="44"/>
      <c r="E12" s="9"/>
      <c r="F12" s="9"/>
      <c r="G12" s="24"/>
      <c r="H12" s="29" t="s">
        <v>2</v>
      </c>
      <c r="I12" s="29" t="s">
        <v>2</v>
      </c>
      <c r="J12" s="36"/>
      <c r="K12" s="12"/>
    </row>
    <row r="13" spans="3:11" ht="13.5">
      <c r="C13" s="47"/>
      <c r="D13" s="44"/>
      <c r="E13" s="9"/>
      <c r="F13" s="9"/>
      <c r="G13" s="24"/>
      <c r="H13" s="29"/>
      <c r="I13" s="29"/>
      <c r="J13" s="36"/>
      <c r="K13" s="12"/>
    </row>
    <row r="14" spans="3:11" ht="13.5">
      <c r="C14" s="50" t="s">
        <v>4</v>
      </c>
      <c r="D14" s="44"/>
      <c r="E14" s="9"/>
      <c r="F14" s="9"/>
      <c r="G14" s="24"/>
      <c r="H14" s="29" t="s">
        <v>2</v>
      </c>
      <c r="I14" s="29" t="s">
        <v>2</v>
      </c>
      <c r="J14" s="36"/>
      <c r="K14" s="12"/>
    </row>
    <row r="15" spans="3:11" ht="13.5">
      <c r="C15" s="47"/>
      <c r="D15" s="44"/>
      <c r="E15" s="9"/>
      <c r="F15" s="9"/>
      <c r="G15" s="24"/>
      <c r="H15" s="29"/>
      <c r="I15" s="29"/>
      <c r="J15" s="36"/>
      <c r="K15" s="12"/>
    </row>
    <row r="16" spans="1:11" ht="13.5">
      <c r="A16" s="15"/>
      <c r="B16" s="33"/>
      <c r="C16" s="48" t="s">
        <v>5</v>
      </c>
      <c r="D16" s="44"/>
      <c r="E16" s="9"/>
      <c r="F16" s="9"/>
      <c r="G16" s="24"/>
      <c r="H16" s="29"/>
      <c r="I16" s="29"/>
      <c r="J16" s="36"/>
      <c r="K16" s="12"/>
    </row>
    <row r="17" spans="3:11" ht="13.5">
      <c r="C17" s="49" t="s">
        <v>6</v>
      </c>
      <c r="D17" s="44"/>
      <c r="E17" s="9"/>
      <c r="F17" s="9"/>
      <c r="G17" s="24"/>
      <c r="H17" s="29"/>
      <c r="I17" s="29"/>
      <c r="J17" s="36"/>
      <c r="K17" s="12"/>
    </row>
    <row r="18" spans="2:11" ht="13.5">
      <c r="B18" s="11" t="s">
        <v>177</v>
      </c>
      <c r="C18" s="47" t="s">
        <v>178</v>
      </c>
      <c r="D18" s="44" t="s">
        <v>179</v>
      </c>
      <c r="E18" s="9" t="s">
        <v>175</v>
      </c>
      <c r="F18" s="9" t="s">
        <v>102</v>
      </c>
      <c r="G18" s="24">
        <v>7</v>
      </c>
      <c r="H18" s="29">
        <v>70.89</v>
      </c>
      <c r="I18" s="29">
        <v>2.72</v>
      </c>
      <c r="J18" s="36">
        <v>3.9351</v>
      </c>
      <c r="K18" s="12" t="s">
        <v>173</v>
      </c>
    </row>
    <row r="19" spans="3:11" ht="13.5">
      <c r="C19" s="50" t="s">
        <v>146</v>
      </c>
      <c r="D19" s="44"/>
      <c r="E19" s="9"/>
      <c r="F19" s="9"/>
      <c r="G19" s="24"/>
      <c r="H19" s="30">
        <v>70.89</v>
      </c>
      <c r="I19" s="30">
        <v>2.72</v>
      </c>
      <c r="J19" s="36"/>
      <c r="K19" s="12"/>
    </row>
    <row r="20" spans="3:11" ht="13.5">
      <c r="C20" s="47"/>
      <c r="D20" s="44"/>
      <c r="E20" s="9"/>
      <c r="F20" s="9"/>
      <c r="G20" s="24"/>
      <c r="H20" s="29"/>
      <c r="I20" s="29"/>
      <c r="J20" s="36"/>
      <c r="K20" s="12"/>
    </row>
    <row r="21" spans="3:11" ht="13.5">
      <c r="C21" s="50" t="s">
        <v>7</v>
      </c>
      <c r="D21" s="44"/>
      <c r="E21" s="9"/>
      <c r="F21" s="9"/>
      <c r="G21" s="24"/>
      <c r="H21" s="29" t="s">
        <v>2</v>
      </c>
      <c r="I21" s="29" t="s">
        <v>2</v>
      </c>
      <c r="J21" s="36"/>
      <c r="K21" s="12"/>
    </row>
    <row r="22" spans="3:11" ht="13.5">
      <c r="C22" s="47"/>
      <c r="D22" s="44"/>
      <c r="E22" s="9"/>
      <c r="F22" s="9"/>
      <c r="G22" s="24"/>
      <c r="H22" s="29"/>
      <c r="I22" s="29"/>
      <c r="J22" s="36"/>
      <c r="K22" s="12"/>
    </row>
    <row r="23" spans="3:11" ht="13.5">
      <c r="C23" s="50" t="s">
        <v>8</v>
      </c>
      <c r="D23" s="44"/>
      <c r="E23" s="9"/>
      <c r="F23" s="9"/>
      <c r="G23" s="24"/>
      <c r="H23" s="29" t="s">
        <v>2</v>
      </c>
      <c r="I23" s="29" t="s">
        <v>2</v>
      </c>
      <c r="J23" s="36"/>
      <c r="K23" s="12"/>
    </row>
    <row r="24" spans="3:11" ht="13.5">
      <c r="C24" s="47"/>
      <c r="D24" s="44"/>
      <c r="E24" s="9"/>
      <c r="F24" s="9"/>
      <c r="G24" s="24"/>
      <c r="H24" s="29"/>
      <c r="I24" s="29"/>
      <c r="J24" s="36"/>
      <c r="K24" s="12"/>
    </row>
    <row r="25" spans="3:11" ht="13.5">
      <c r="C25" s="49" t="s">
        <v>9</v>
      </c>
      <c r="D25" s="44"/>
      <c r="E25" s="9"/>
      <c r="F25" s="9"/>
      <c r="G25" s="24"/>
      <c r="H25" s="29"/>
      <c r="I25" s="29"/>
      <c r="J25" s="36"/>
      <c r="K25" s="12"/>
    </row>
    <row r="26" spans="2:11" ht="13.5">
      <c r="B26" s="11" t="s">
        <v>248</v>
      </c>
      <c r="C26" s="47" t="s">
        <v>249</v>
      </c>
      <c r="D26" s="44" t="s">
        <v>250</v>
      </c>
      <c r="E26" s="9" t="s">
        <v>194</v>
      </c>
      <c r="F26" s="9"/>
      <c r="G26" s="24">
        <v>900000</v>
      </c>
      <c r="H26" s="29">
        <v>903.14</v>
      </c>
      <c r="I26" s="29">
        <v>34.71</v>
      </c>
      <c r="J26" s="36">
        <v>3.6364</v>
      </c>
      <c r="K26" s="12"/>
    </row>
    <row r="27" spans="2:11" ht="13.5">
      <c r="B27" s="11" t="s">
        <v>334</v>
      </c>
      <c r="C27" s="47" t="s">
        <v>335</v>
      </c>
      <c r="D27" s="44" t="s">
        <v>336</v>
      </c>
      <c r="E27" s="9" t="s">
        <v>194</v>
      </c>
      <c r="F27" s="9"/>
      <c r="G27" s="24">
        <v>800000</v>
      </c>
      <c r="H27" s="29">
        <v>825.68</v>
      </c>
      <c r="I27" s="29">
        <v>31.73</v>
      </c>
      <c r="J27" s="36">
        <v>4.6622</v>
      </c>
      <c r="K27" s="12"/>
    </row>
    <row r="28" spans="2:11" ht="13.5">
      <c r="B28" s="11" t="s">
        <v>337</v>
      </c>
      <c r="C28" s="47" t="s">
        <v>338</v>
      </c>
      <c r="D28" s="44" t="s">
        <v>339</v>
      </c>
      <c r="E28" s="9" t="s">
        <v>194</v>
      </c>
      <c r="F28" s="9"/>
      <c r="G28" s="24">
        <v>500000</v>
      </c>
      <c r="H28" s="29">
        <v>516.52</v>
      </c>
      <c r="I28" s="29">
        <v>19.85</v>
      </c>
      <c r="J28" s="36">
        <v>4.6108</v>
      </c>
      <c r="K28" s="12"/>
    </row>
    <row r="29" spans="3:11" ht="13.5">
      <c r="C29" s="50" t="s">
        <v>146</v>
      </c>
      <c r="D29" s="44"/>
      <c r="E29" s="9"/>
      <c r="F29" s="9"/>
      <c r="G29" s="24"/>
      <c r="H29" s="30">
        <v>2245.34</v>
      </c>
      <c r="I29" s="30">
        <v>86.29</v>
      </c>
      <c r="J29" s="36"/>
      <c r="K29" s="12"/>
    </row>
    <row r="30" spans="3:11" ht="13.5">
      <c r="C30" s="47"/>
      <c r="D30" s="44"/>
      <c r="E30" s="9"/>
      <c r="F30" s="9"/>
      <c r="G30" s="24"/>
      <c r="H30" s="29"/>
      <c r="I30" s="29"/>
      <c r="J30" s="36"/>
      <c r="K30" s="12"/>
    </row>
    <row r="31" spans="3:11" ht="13.5">
      <c r="C31" s="50" t="s">
        <v>10</v>
      </c>
      <c r="D31" s="44"/>
      <c r="E31" s="9"/>
      <c r="F31" s="9"/>
      <c r="G31" s="24"/>
      <c r="H31" s="29" t="s">
        <v>2</v>
      </c>
      <c r="I31" s="29" t="s">
        <v>2</v>
      </c>
      <c r="J31" s="36"/>
      <c r="K31" s="12"/>
    </row>
    <row r="32" spans="3:11" ht="13.5">
      <c r="C32" s="47"/>
      <c r="D32" s="44"/>
      <c r="E32" s="9"/>
      <c r="F32" s="9"/>
      <c r="G32" s="24"/>
      <c r="H32" s="29"/>
      <c r="I32" s="29"/>
      <c r="J32" s="36"/>
      <c r="K32" s="12"/>
    </row>
    <row r="33" spans="3:11" ht="13.5">
      <c r="C33" s="50" t="s">
        <v>11</v>
      </c>
      <c r="D33" s="44"/>
      <c r="E33" s="9"/>
      <c r="F33" s="9"/>
      <c r="G33" s="24"/>
      <c r="H33" s="29"/>
      <c r="I33" s="29"/>
      <c r="J33" s="36"/>
      <c r="K33" s="12"/>
    </row>
    <row r="34" spans="3:11" ht="13.5">
      <c r="C34" s="47"/>
      <c r="D34" s="44"/>
      <c r="E34" s="9"/>
      <c r="F34" s="9"/>
      <c r="G34" s="24"/>
      <c r="H34" s="29"/>
      <c r="I34" s="29"/>
      <c r="J34" s="36"/>
      <c r="K34" s="12"/>
    </row>
    <row r="35" spans="3:11" ht="13.5">
      <c r="C35" s="50" t="s">
        <v>13</v>
      </c>
      <c r="D35" s="44"/>
      <c r="E35" s="9"/>
      <c r="F35" s="9"/>
      <c r="G35" s="24"/>
      <c r="H35" s="29" t="s">
        <v>2</v>
      </c>
      <c r="I35" s="29" t="s">
        <v>2</v>
      </c>
      <c r="J35" s="36"/>
      <c r="K35" s="12"/>
    </row>
    <row r="36" spans="3:11" ht="13.5">
      <c r="C36" s="47"/>
      <c r="D36" s="44"/>
      <c r="E36" s="9"/>
      <c r="F36" s="9"/>
      <c r="G36" s="24"/>
      <c r="H36" s="29"/>
      <c r="I36" s="29"/>
      <c r="J36" s="36"/>
      <c r="K36" s="12"/>
    </row>
    <row r="37" spans="3:11" ht="13.5">
      <c r="C37" s="50" t="s">
        <v>14</v>
      </c>
      <c r="D37" s="44"/>
      <c r="E37" s="9"/>
      <c r="F37" s="9"/>
      <c r="G37" s="24"/>
      <c r="H37" s="29" t="s">
        <v>2</v>
      </c>
      <c r="I37" s="29" t="s">
        <v>2</v>
      </c>
      <c r="J37" s="36"/>
      <c r="K37" s="12"/>
    </row>
    <row r="38" spans="3:11" ht="13.5">
      <c r="C38" s="47"/>
      <c r="D38" s="44"/>
      <c r="E38" s="9"/>
      <c r="F38" s="9"/>
      <c r="G38" s="24"/>
      <c r="H38" s="29"/>
      <c r="I38" s="29"/>
      <c r="J38" s="36"/>
      <c r="K38" s="12"/>
    </row>
    <row r="39" spans="3:11" ht="13.5">
      <c r="C39" s="50" t="s">
        <v>15</v>
      </c>
      <c r="D39" s="44"/>
      <c r="E39" s="9"/>
      <c r="F39" s="9"/>
      <c r="G39" s="24"/>
      <c r="H39" s="29" t="s">
        <v>2</v>
      </c>
      <c r="I39" s="29" t="s">
        <v>2</v>
      </c>
      <c r="J39" s="36"/>
      <c r="K39" s="12"/>
    </row>
    <row r="40" spans="3:11" ht="13.5">
      <c r="C40" s="47"/>
      <c r="D40" s="44"/>
      <c r="E40" s="9"/>
      <c r="F40" s="9"/>
      <c r="G40" s="24"/>
      <c r="H40" s="29"/>
      <c r="I40" s="29"/>
      <c r="J40" s="36"/>
      <c r="K40" s="12"/>
    </row>
    <row r="41" spans="3:11" ht="13.5">
      <c r="C41" s="50" t="s">
        <v>16</v>
      </c>
      <c r="D41" s="44"/>
      <c r="E41" s="9"/>
      <c r="F41" s="9"/>
      <c r="G41" s="24"/>
      <c r="H41" s="29" t="s">
        <v>2</v>
      </c>
      <c r="I41" s="29" t="s">
        <v>2</v>
      </c>
      <c r="J41" s="36"/>
      <c r="K41" s="12"/>
    </row>
    <row r="42" spans="3:11" ht="13.5">
      <c r="C42" s="47"/>
      <c r="D42" s="44"/>
      <c r="E42" s="9"/>
      <c r="F42" s="9"/>
      <c r="G42" s="24"/>
      <c r="H42" s="29"/>
      <c r="I42" s="29"/>
      <c r="J42" s="36"/>
      <c r="K42" s="12"/>
    </row>
    <row r="43" spans="1:11" ht="13.5">
      <c r="A43" s="15"/>
      <c r="B43" s="33"/>
      <c r="C43" s="48" t="s">
        <v>17</v>
      </c>
      <c r="D43" s="44"/>
      <c r="E43" s="9"/>
      <c r="F43" s="9"/>
      <c r="G43" s="24"/>
      <c r="H43" s="29"/>
      <c r="I43" s="29"/>
      <c r="J43" s="36"/>
      <c r="K43" s="12"/>
    </row>
    <row r="44" spans="1:11" ht="13.5">
      <c r="A44" s="33"/>
      <c r="B44" s="33"/>
      <c r="C44" s="48" t="s">
        <v>18</v>
      </c>
      <c r="D44" s="44"/>
      <c r="E44" s="9"/>
      <c r="F44" s="9"/>
      <c r="G44" s="24"/>
      <c r="H44" s="29" t="s">
        <v>2</v>
      </c>
      <c r="I44" s="29" t="s">
        <v>2</v>
      </c>
      <c r="J44" s="36"/>
      <c r="K44" s="12"/>
    </row>
    <row r="45" spans="1:11" ht="13.5">
      <c r="A45" s="33"/>
      <c r="B45" s="33"/>
      <c r="C45" s="48"/>
      <c r="D45" s="44"/>
      <c r="E45" s="9"/>
      <c r="F45" s="9"/>
      <c r="G45" s="24"/>
      <c r="H45" s="29"/>
      <c r="I45" s="29"/>
      <c r="J45" s="36"/>
      <c r="K45" s="12"/>
    </row>
    <row r="46" spans="1:11" ht="13.5">
      <c r="A46" s="33"/>
      <c r="B46" s="33"/>
      <c r="C46" s="48" t="s">
        <v>19</v>
      </c>
      <c r="D46" s="44"/>
      <c r="E46" s="9"/>
      <c r="F46" s="9"/>
      <c r="G46" s="24"/>
      <c r="H46" s="29" t="s">
        <v>2</v>
      </c>
      <c r="I46" s="29" t="s">
        <v>2</v>
      </c>
      <c r="J46" s="36"/>
      <c r="K46" s="12"/>
    </row>
    <row r="47" spans="1:11" ht="13.5">
      <c r="A47" s="33"/>
      <c r="B47" s="33"/>
      <c r="C47" s="48"/>
      <c r="D47" s="44"/>
      <c r="E47" s="9"/>
      <c r="F47" s="9"/>
      <c r="G47" s="24"/>
      <c r="H47" s="29"/>
      <c r="I47" s="29"/>
      <c r="J47" s="36"/>
      <c r="K47" s="12"/>
    </row>
    <row r="48" spans="1:11" ht="13.5">
      <c r="A48" s="33"/>
      <c r="B48" s="33"/>
      <c r="C48" s="48" t="s">
        <v>20</v>
      </c>
      <c r="D48" s="44"/>
      <c r="E48" s="9"/>
      <c r="F48" s="9"/>
      <c r="G48" s="24"/>
      <c r="H48" s="29" t="s">
        <v>2</v>
      </c>
      <c r="I48" s="29" t="s">
        <v>2</v>
      </c>
      <c r="J48" s="36"/>
      <c r="K48" s="12"/>
    </row>
    <row r="49" spans="1:11" ht="13.5">
      <c r="A49" s="33"/>
      <c r="B49" s="33"/>
      <c r="C49" s="48"/>
      <c r="D49" s="44"/>
      <c r="E49" s="9"/>
      <c r="F49" s="9"/>
      <c r="G49" s="24"/>
      <c r="H49" s="29"/>
      <c r="I49" s="29"/>
      <c r="J49" s="36"/>
      <c r="K49" s="12"/>
    </row>
    <row r="50" spans="1:11" ht="13.5">
      <c r="A50" s="33"/>
      <c r="B50" s="33"/>
      <c r="C50" s="48" t="s">
        <v>21</v>
      </c>
      <c r="D50" s="44"/>
      <c r="E50" s="9"/>
      <c r="F50" s="9"/>
      <c r="G50" s="24"/>
      <c r="H50" s="29" t="s">
        <v>2</v>
      </c>
      <c r="I50" s="29" t="s">
        <v>2</v>
      </c>
      <c r="J50" s="36"/>
      <c r="K50" s="12"/>
    </row>
    <row r="51" spans="1:11" ht="13.5">
      <c r="A51" s="33"/>
      <c r="B51" s="33"/>
      <c r="C51" s="48"/>
      <c r="D51" s="44"/>
      <c r="E51" s="9"/>
      <c r="F51" s="9"/>
      <c r="G51" s="24"/>
      <c r="H51" s="29"/>
      <c r="I51" s="29"/>
      <c r="J51" s="36"/>
      <c r="K51" s="12"/>
    </row>
    <row r="52" spans="3:11" ht="13.5">
      <c r="C52" s="49" t="s">
        <v>22</v>
      </c>
      <c r="D52" s="44"/>
      <c r="E52" s="9"/>
      <c r="F52" s="9"/>
      <c r="G52" s="24"/>
      <c r="H52" s="29"/>
      <c r="I52" s="29"/>
      <c r="J52" s="36"/>
      <c r="K52" s="12"/>
    </row>
    <row r="53" spans="2:11" ht="13.5">
      <c r="B53" s="11" t="s">
        <v>147</v>
      </c>
      <c r="C53" s="47" t="s">
        <v>148</v>
      </c>
      <c r="D53" s="44"/>
      <c r="E53" s="9"/>
      <c r="F53" s="9"/>
      <c r="G53" s="24"/>
      <c r="H53" s="29">
        <v>231.12</v>
      </c>
      <c r="I53" s="29">
        <v>8.88</v>
      </c>
      <c r="J53" s="36"/>
      <c r="K53" s="12"/>
    </row>
    <row r="54" spans="3:11" ht="13.5">
      <c r="C54" s="50" t="s">
        <v>146</v>
      </c>
      <c r="D54" s="44"/>
      <c r="E54" s="9"/>
      <c r="F54" s="9"/>
      <c r="G54" s="24"/>
      <c r="H54" s="30">
        <v>231.12</v>
      </c>
      <c r="I54" s="30">
        <v>8.88</v>
      </c>
      <c r="J54" s="36"/>
      <c r="K54" s="12"/>
    </row>
    <row r="55" spans="3:11" ht="13.5">
      <c r="C55" s="47"/>
      <c r="D55" s="44"/>
      <c r="E55" s="9"/>
      <c r="F55" s="9"/>
      <c r="G55" s="24"/>
      <c r="H55" s="29"/>
      <c r="I55" s="29"/>
      <c r="J55" s="36"/>
      <c r="K55" s="12"/>
    </row>
    <row r="56" spans="1:11" ht="13.5">
      <c r="A56" s="15"/>
      <c r="B56" s="33"/>
      <c r="C56" s="48" t="s">
        <v>23</v>
      </c>
      <c r="D56" s="44"/>
      <c r="E56" s="9"/>
      <c r="F56" s="9"/>
      <c r="G56" s="24"/>
      <c r="H56" s="29"/>
      <c r="I56" s="29"/>
      <c r="J56" s="36"/>
      <c r="K56" s="12"/>
    </row>
    <row r="57" spans="2:11" ht="13.5">
      <c r="B57" s="11"/>
      <c r="C57" s="47" t="s">
        <v>149</v>
      </c>
      <c r="D57" s="44"/>
      <c r="E57" s="9"/>
      <c r="F57" s="9"/>
      <c r="G57" s="24"/>
      <c r="H57" s="29">
        <v>54.95</v>
      </c>
      <c r="I57" s="29">
        <v>2.11</v>
      </c>
      <c r="J57" s="36"/>
      <c r="K57" s="12"/>
    </row>
    <row r="58" spans="3:11" ht="13.5">
      <c r="C58" s="50" t="s">
        <v>146</v>
      </c>
      <c r="D58" s="44"/>
      <c r="E58" s="9"/>
      <c r="F58" s="9"/>
      <c r="G58" s="24"/>
      <c r="H58" s="30">
        <v>54.95</v>
      </c>
      <c r="I58" s="30">
        <v>2.11</v>
      </c>
      <c r="J58" s="36"/>
      <c r="K58" s="12"/>
    </row>
    <row r="59" spans="3:11" ht="13.5">
      <c r="C59" s="47"/>
      <c r="D59" s="44"/>
      <c r="E59" s="9"/>
      <c r="F59" s="9"/>
      <c r="G59" s="24"/>
      <c r="H59" s="29"/>
      <c r="I59" s="29"/>
      <c r="J59" s="36"/>
      <c r="K59" s="12"/>
    </row>
    <row r="60" spans="3:11" ht="13.5">
      <c r="C60" s="51" t="s">
        <v>150</v>
      </c>
      <c r="D60" s="45"/>
      <c r="E60" s="6"/>
      <c r="F60" s="7"/>
      <c r="G60" s="25"/>
      <c r="H60" s="31">
        <v>2602.3</v>
      </c>
      <c r="I60" s="31">
        <f>_xlfn.SUMIFS(I:I,C:C,"Total")</f>
        <v>100</v>
      </c>
      <c r="J60" s="37"/>
      <c r="K60" s="8"/>
    </row>
    <row r="63" ht="13.5">
      <c r="C63" s="1" t="s">
        <v>151</v>
      </c>
    </row>
    <row r="64" ht="13.5">
      <c r="C64" s="2" t="s">
        <v>152</v>
      </c>
    </row>
    <row r="65" ht="13.5">
      <c r="C65" s="2" t="s">
        <v>153</v>
      </c>
    </row>
    <row r="66" ht="13.5">
      <c r="C66" s="2" t="s">
        <v>154</v>
      </c>
    </row>
    <row r="67" ht="13.5">
      <c r="C67" s="78" t="s">
        <v>543</v>
      </c>
    </row>
    <row r="69" spans="3:10" ht="19.5">
      <c r="C69" s="10" t="s">
        <v>24</v>
      </c>
      <c r="D69" s="11" t="s">
        <v>332</v>
      </c>
      <c r="J69" s="52" t="s">
        <v>529</v>
      </c>
    </row>
    <row r="70" spans="3:10" ht="16.5">
      <c r="C70" s="1" t="s">
        <v>25</v>
      </c>
      <c r="D70" s="53" t="s">
        <v>535</v>
      </c>
      <c r="J70" s="3"/>
    </row>
    <row r="71" spans="3:10" ht="15.75">
      <c r="C71" s="1" t="s">
        <v>26</v>
      </c>
      <c r="D71" s="27">
        <v>44576</v>
      </c>
      <c r="J71" s="3"/>
    </row>
    <row r="72" spans="3:10" ht="14.25" thickBot="1">
      <c r="C72" s="1"/>
      <c r="J72" s="3"/>
    </row>
    <row r="73" spans="3:11" ht="27">
      <c r="C73" s="54" t="s">
        <v>27</v>
      </c>
      <c r="D73" s="55" t="s">
        <v>28</v>
      </c>
      <c r="E73" s="56" t="s">
        <v>29</v>
      </c>
      <c r="F73" s="56" t="s">
        <v>30</v>
      </c>
      <c r="G73" s="22" t="s">
        <v>31</v>
      </c>
      <c r="H73" s="19" t="s">
        <v>32</v>
      </c>
      <c r="I73" s="19" t="s">
        <v>33</v>
      </c>
      <c r="J73" s="34" t="s">
        <v>34</v>
      </c>
      <c r="K73" s="57" t="s">
        <v>35</v>
      </c>
    </row>
    <row r="74" spans="3:11" ht="13.5">
      <c r="C74" s="47"/>
      <c r="D74" s="43"/>
      <c r="E74" s="4"/>
      <c r="F74" s="4"/>
      <c r="G74" s="23"/>
      <c r="H74" s="28"/>
      <c r="I74" s="28"/>
      <c r="J74" s="5"/>
      <c r="K74" s="5"/>
    </row>
    <row r="75" spans="3:11" ht="13.5">
      <c r="C75" s="50" t="s">
        <v>0</v>
      </c>
      <c r="D75" s="44"/>
      <c r="E75" s="9"/>
      <c r="F75" s="9"/>
      <c r="G75" s="24"/>
      <c r="H75" s="29"/>
      <c r="I75" s="29"/>
      <c r="J75" s="12"/>
      <c r="K75" s="12"/>
    </row>
    <row r="76" spans="3:11" ht="13.5">
      <c r="C76" s="47"/>
      <c r="D76" s="44"/>
      <c r="E76" s="9"/>
      <c r="F76" s="9"/>
      <c r="G76" s="24"/>
      <c r="H76" s="29"/>
      <c r="I76" s="29"/>
      <c r="J76" s="12"/>
      <c r="K76" s="12"/>
    </row>
    <row r="77" spans="3:11" ht="13.5">
      <c r="C77" s="50" t="s">
        <v>1</v>
      </c>
      <c r="D77" s="44"/>
      <c r="E77" s="9"/>
      <c r="F77" s="9"/>
      <c r="G77" s="24"/>
      <c r="H77" s="29" t="s">
        <v>2</v>
      </c>
      <c r="I77" s="29" t="s">
        <v>2</v>
      </c>
      <c r="J77" s="12"/>
      <c r="K77" s="12"/>
    </row>
    <row r="78" spans="3:11" ht="13.5">
      <c r="C78" s="47"/>
      <c r="D78" s="44"/>
      <c r="E78" s="9"/>
      <c r="F78" s="9"/>
      <c r="G78" s="24"/>
      <c r="H78" s="29"/>
      <c r="I78" s="29"/>
      <c r="J78" s="12"/>
      <c r="K78" s="12"/>
    </row>
    <row r="79" spans="3:11" ht="13.5">
      <c r="C79" s="50" t="s">
        <v>3</v>
      </c>
      <c r="D79" s="44"/>
      <c r="E79" s="9"/>
      <c r="F79" s="9"/>
      <c r="G79" s="24"/>
      <c r="H79" s="29" t="s">
        <v>2</v>
      </c>
      <c r="I79" s="29" t="s">
        <v>2</v>
      </c>
      <c r="J79" s="12"/>
      <c r="K79" s="12"/>
    </row>
    <row r="80" spans="3:11" ht="13.5">
      <c r="C80" s="47"/>
      <c r="D80" s="44"/>
      <c r="E80" s="9"/>
      <c r="F80" s="9"/>
      <c r="G80" s="24"/>
      <c r="H80" s="29"/>
      <c r="I80" s="29"/>
      <c r="J80" s="12"/>
      <c r="K80" s="12"/>
    </row>
    <row r="81" spans="3:11" ht="13.5">
      <c r="C81" s="50" t="s">
        <v>4</v>
      </c>
      <c r="D81" s="44"/>
      <c r="E81" s="9"/>
      <c r="F81" s="9"/>
      <c r="G81" s="24"/>
      <c r="H81" s="29" t="s">
        <v>2</v>
      </c>
      <c r="I81" s="29" t="s">
        <v>2</v>
      </c>
      <c r="J81" s="12"/>
      <c r="K81" s="12"/>
    </row>
    <row r="82" spans="3:11" ht="13.5">
      <c r="C82" s="47"/>
      <c r="D82" s="44"/>
      <c r="E82" s="9"/>
      <c r="F82" s="9"/>
      <c r="G82" s="24"/>
      <c r="H82" s="29"/>
      <c r="I82" s="29"/>
      <c r="J82" s="12"/>
      <c r="K82" s="12"/>
    </row>
    <row r="83" spans="3:11" ht="13.5">
      <c r="C83" s="50" t="s">
        <v>5</v>
      </c>
      <c r="D83" s="44"/>
      <c r="E83" s="9"/>
      <c r="F83" s="9"/>
      <c r="G83" s="24"/>
      <c r="H83" s="29"/>
      <c r="I83" s="29"/>
      <c r="J83" s="12"/>
      <c r="K83" s="12"/>
    </row>
    <row r="84" spans="3:11" ht="13.5">
      <c r="C84" s="49" t="s">
        <v>6</v>
      </c>
      <c r="D84" s="44"/>
      <c r="E84" s="9"/>
      <c r="F84" s="9"/>
      <c r="G84" s="24"/>
      <c r="H84" s="29"/>
      <c r="I84" s="29"/>
      <c r="J84" s="12"/>
      <c r="K84" s="12"/>
    </row>
    <row r="85" spans="3:11" ht="13.5">
      <c r="C85" s="58" t="s">
        <v>536</v>
      </c>
      <c r="D85" s="44" t="s">
        <v>190</v>
      </c>
      <c r="E85" s="44" t="s">
        <v>537</v>
      </c>
      <c r="F85" s="9" t="s">
        <v>39</v>
      </c>
      <c r="G85" s="9">
        <v>335</v>
      </c>
      <c r="H85" s="59">
        <v>0</v>
      </c>
      <c r="I85" s="29" t="s">
        <v>533</v>
      </c>
      <c r="J85" s="60"/>
      <c r="K85" s="12" t="s">
        <v>538</v>
      </c>
    </row>
    <row r="86" spans="3:11" ht="13.5">
      <c r="C86" s="50" t="s">
        <v>146</v>
      </c>
      <c r="D86" s="44"/>
      <c r="E86" s="9"/>
      <c r="F86" s="9"/>
      <c r="G86" s="24"/>
      <c r="H86" s="61">
        <v>0</v>
      </c>
      <c r="I86" s="30" t="s">
        <v>533</v>
      </c>
      <c r="J86" s="12"/>
      <c r="K86" s="62"/>
    </row>
    <row r="87" spans="3:11" ht="13.5">
      <c r="C87" s="47"/>
      <c r="D87" s="44"/>
      <c r="E87" s="9"/>
      <c r="F87" s="9"/>
      <c r="G87" s="24"/>
      <c r="H87" s="29"/>
      <c r="I87" s="29"/>
      <c r="J87" s="12"/>
      <c r="K87" s="62"/>
    </row>
    <row r="88" spans="3:11" ht="13.5">
      <c r="C88" s="50" t="s">
        <v>7</v>
      </c>
      <c r="D88" s="44"/>
      <c r="E88" s="9"/>
      <c r="F88" s="9"/>
      <c r="G88" s="24"/>
      <c r="H88" s="29" t="s">
        <v>2</v>
      </c>
      <c r="I88" s="29" t="s">
        <v>2</v>
      </c>
      <c r="J88" s="12"/>
      <c r="K88" s="62"/>
    </row>
    <row r="89" spans="3:11" ht="13.5">
      <c r="C89" s="47"/>
      <c r="D89" s="44"/>
      <c r="E89" s="9"/>
      <c r="F89" s="9"/>
      <c r="G89" s="24"/>
      <c r="H89" s="29"/>
      <c r="I89" s="29"/>
      <c r="J89" s="12"/>
      <c r="K89" s="12"/>
    </row>
    <row r="90" spans="3:11" ht="13.5">
      <c r="C90" s="50" t="s">
        <v>8</v>
      </c>
      <c r="D90" s="44"/>
      <c r="E90" s="9"/>
      <c r="F90" s="9"/>
      <c r="G90" s="24"/>
      <c r="H90" s="29" t="s">
        <v>2</v>
      </c>
      <c r="I90" s="29" t="s">
        <v>2</v>
      </c>
      <c r="J90" s="12"/>
      <c r="K90" s="12"/>
    </row>
    <row r="91" spans="3:11" ht="13.5">
      <c r="C91" s="47"/>
      <c r="D91" s="44"/>
      <c r="E91" s="9"/>
      <c r="F91" s="9"/>
      <c r="G91" s="24"/>
      <c r="H91" s="29"/>
      <c r="I91" s="29"/>
      <c r="J91" s="12"/>
      <c r="K91" s="12"/>
    </row>
    <row r="92" spans="3:11" ht="13.5">
      <c r="C92" s="50" t="s">
        <v>9</v>
      </c>
      <c r="D92" s="44"/>
      <c r="E92" s="9"/>
      <c r="F92" s="9"/>
      <c r="G92" s="24"/>
      <c r="H92" s="29" t="s">
        <v>2</v>
      </c>
      <c r="I92" s="29" t="s">
        <v>2</v>
      </c>
      <c r="J92" s="12"/>
      <c r="K92" s="12"/>
    </row>
    <row r="93" spans="3:11" ht="13.5">
      <c r="C93" s="47"/>
      <c r="D93" s="44"/>
      <c r="E93" s="9"/>
      <c r="F93" s="9"/>
      <c r="G93" s="24"/>
      <c r="H93" s="29"/>
      <c r="I93" s="29"/>
      <c r="J93" s="12"/>
      <c r="K93" s="12"/>
    </row>
    <row r="94" spans="3:11" ht="13.5">
      <c r="C94" s="50" t="s">
        <v>10</v>
      </c>
      <c r="D94" s="44"/>
      <c r="E94" s="9"/>
      <c r="F94" s="9"/>
      <c r="G94" s="24"/>
      <c r="H94" s="29" t="s">
        <v>2</v>
      </c>
      <c r="I94" s="29" t="s">
        <v>2</v>
      </c>
      <c r="J94" s="12"/>
      <c r="K94" s="12"/>
    </row>
    <row r="95" spans="3:11" ht="13.5">
      <c r="C95" s="47"/>
      <c r="D95" s="44"/>
      <c r="E95" s="9"/>
      <c r="F95" s="9"/>
      <c r="G95" s="24"/>
      <c r="H95" s="29"/>
      <c r="I95" s="29"/>
      <c r="J95" s="12"/>
      <c r="K95" s="12"/>
    </row>
    <row r="96" spans="3:11" ht="13.5">
      <c r="C96" s="50" t="s">
        <v>11</v>
      </c>
      <c r="D96" s="44"/>
      <c r="E96" s="9"/>
      <c r="F96" s="9"/>
      <c r="G96" s="24"/>
      <c r="H96" s="29"/>
      <c r="I96" s="29"/>
      <c r="J96" s="12"/>
      <c r="K96" s="12"/>
    </row>
    <row r="97" spans="3:11" ht="13.5">
      <c r="C97" s="47"/>
      <c r="D97" s="44"/>
      <c r="E97" s="9"/>
      <c r="F97" s="9"/>
      <c r="G97" s="24"/>
      <c r="H97" s="29"/>
      <c r="I97" s="29"/>
      <c r="J97" s="12"/>
      <c r="K97" s="12"/>
    </row>
    <row r="98" spans="3:11" ht="13.5">
      <c r="C98" s="50" t="s">
        <v>13</v>
      </c>
      <c r="D98" s="44"/>
      <c r="E98" s="9"/>
      <c r="F98" s="9"/>
      <c r="G98" s="24"/>
      <c r="H98" s="29" t="s">
        <v>2</v>
      </c>
      <c r="I98" s="29" t="s">
        <v>2</v>
      </c>
      <c r="J98" s="12"/>
      <c r="K98" s="12"/>
    </row>
    <row r="99" spans="3:11" ht="13.5">
      <c r="C99" s="47"/>
      <c r="D99" s="44"/>
      <c r="E99" s="9"/>
      <c r="F99" s="9"/>
      <c r="G99" s="24"/>
      <c r="H99" s="29"/>
      <c r="I99" s="29"/>
      <c r="J99" s="12"/>
      <c r="K99" s="12"/>
    </row>
    <row r="100" spans="3:11" ht="13.5">
      <c r="C100" s="50" t="s">
        <v>14</v>
      </c>
      <c r="D100" s="44"/>
      <c r="E100" s="9"/>
      <c r="F100" s="9"/>
      <c r="G100" s="24"/>
      <c r="H100" s="29" t="s">
        <v>2</v>
      </c>
      <c r="I100" s="29" t="s">
        <v>2</v>
      </c>
      <c r="J100" s="12"/>
      <c r="K100" s="12"/>
    </row>
    <row r="101" spans="3:11" ht="13.5">
      <c r="C101" s="47"/>
      <c r="D101" s="44"/>
      <c r="E101" s="9"/>
      <c r="F101" s="9"/>
      <c r="G101" s="24"/>
      <c r="H101" s="29"/>
      <c r="I101" s="29"/>
      <c r="J101" s="12"/>
      <c r="K101" s="12"/>
    </row>
    <row r="102" spans="3:11" ht="13.5">
      <c r="C102" s="50" t="s">
        <v>15</v>
      </c>
      <c r="D102" s="44"/>
      <c r="E102" s="9"/>
      <c r="F102" s="9"/>
      <c r="G102" s="24"/>
      <c r="H102" s="29" t="s">
        <v>2</v>
      </c>
      <c r="I102" s="29" t="s">
        <v>2</v>
      </c>
      <c r="J102" s="12"/>
      <c r="K102" s="12"/>
    </row>
    <row r="103" spans="3:11" ht="13.5">
      <c r="C103" s="47"/>
      <c r="D103" s="44"/>
      <c r="E103" s="9"/>
      <c r="F103" s="9"/>
      <c r="G103" s="24"/>
      <c r="H103" s="29"/>
      <c r="I103" s="29"/>
      <c r="J103" s="12"/>
      <c r="K103" s="12"/>
    </row>
    <row r="104" spans="3:11" ht="13.5">
      <c r="C104" s="50" t="s">
        <v>16</v>
      </c>
      <c r="D104" s="44"/>
      <c r="E104" s="9"/>
      <c r="F104" s="9"/>
      <c r="G104" s="24"/>
      <c r="H104" s="29" t="s">
        <v>2</v>
      </c>
      <c r="I104" s="29" t="s">
        <v>2</v>
      </c>
      <c r="J104" s="12"/>
      <c r="K104" s="12"/>
    </row>
    <row r="105" spans="3:11" ht="13.5">
      <c r="C105" s="47"/>
      <c r="D105" s="44"/>
      <c r="E105" s="9"/>
      <c r="F105" s="9"/>
      <c r="G105" s="24"/>
      <c r="H105" s="29"/>
      <c r="I105" s="29"/>
      <c r="J105" s="12"/>
      <c r="K105" s="12"/>
    </row>
    <row r="106" spans="3:11" ht="13.5">
      <c r="C106" s="50" t="s">
        <v>17</v>
      </c>
      <c r="D106" s="44"/>
      <c r="E106" s="9"/>
      <c r="F106" s="9"/>
      <c r="G106" s="24"/>
      <c r="H106" s="29"/>
      <c r="I106" s="29"/>
      <c r="J106" s="12"/>
      <c r="K106" s="12"/>
    </row>
    <row r="107" spans="3:11" ht="13.5">
      <c r="C107" s="50" t="s">
        <v>18</v>
      </c>
      <c r="D107" s="44"/>
      <c r="E107" s="9"/>
      <c r="F107" s="9"/>
      <c r="G107" s="24"/>
      <c r="H107" s="29" t="s">
        <v>2</v>
      </c>
      <c r="I107" s="29" t="s">
        <v>2</v>
      </c>
      <c r="J107" s="12"/>
      <c r="K107" s="12"/>
    </row>
    <row r="108" spans="3:11" ht="13.5">
      <c r="C108" s="50"/>
      <c r="D108" s="44"/>
      <c r="E108" s="9"/>
      <c r="F108" s="9"/>
      <c r="G108" s="24"/>
      <c r="H108" s="29"/>
      <c r="I108" s="29"/>
      <c r="J108" s="12"/>
      <c r="K108" s="12"/>
    </row>
    <row r="109" spans="3:11" ht="13.5">
      <c r="C109" s="50" t="s">
        <v>19</v>
      </c>
      <c r="D109" s="44"/>
      <c r="E109" s="9"/>
      <c r="F109" s="9"/>
      <c r="G109" s="24"/>
      <c r="H109" s="29" t="s">
        <v>2</v>
      </c>
      <c r="I109" s="29" t="s">
        <v>2</v>
      </c>
      <c r="J109" s="12"/>
      <c r="K109" s="12"/>
    </row>
    <row r="110" spans="3:11" ht="13.5">
      <c r="C110" s="50"/>
      <c r="D110" s="44"/>
      <c r="E110" s="9"/>
      <c r="F110" s="9"/>
      <c r="G110" s="24"/>
      <c r="H110" s="29"/>
      <c r="I110" s="29"/>
      <c r="J110" s="12"/>
      <c r="K110" s="12"/>
    </row>
    <row r="111" spans="3:11" ht="13.5">
      <c r="C111" s="50" t="s">
        <v>20</v>
      </c>
      <c r="D111" s="44"/>
      <c r="E111" s="9"/>
      <c r="F111" s="9"/>
      <c r="G111" s="24"/>
      <c r="H111" s="29" t="s">
        <v>2</v>
      </c>
      <c r="I111" s="29" t="s">
        <v>2</v>
      </c>
      <c r="J111" s="12"/>
      <c r="K111" s="12"/>
    </row>
    <row r="112" spans="3:11" ht="13.5">
      <c r="C112" s="50"/>
      <c r="D112" s="44"/>
      <c r="E112" s="9"/>
      <c r="F112" s="9"/>
      <c r="G112" s="24"/>
      <c r="H112" s="29"/>
      <c r="I112" s="29"/>
      <c r="J112" s="12"/>
      <c r="K112" s="12"/>
    </row>
    <row r="113" spans="3:11" ht="13.5">
      <c r="C113" s="50" t="s">
        <v>21</v>
      </c>
      <c r="D113" s="44"/>
      <c r="E113" s="9"/>
      <c r="F113" s="9"/>
      <c r="G113" s="24"/>
      <c r="H113" s="29" t="s">
        <v>2</v>
      </c>
      <c r="I113" s="29" t="s">
        <v>2</v>
      </c>
      <c r="J113" s="12"/>
      <c r="K113" s="12"/>
    </row>
    <row r="114" spans="3:11" ht="13.5">
      <c r="C114" s="50"/>
      <c r="D114" s="44"/>
      <c r="E114" s="9"/>
      <c r="F114" s="9"/>
      <c r="G114" s="24"/>
      <c r="H114" s="29"/>
      <c r="I114" s="29"/>
      <c r="J114" s="12"/>
      <c r="K114" s="12"/>
    </row>
    <row r="115" spans="3:11" ht="13.5">
      <c r="C115" s="49" t="s">
        <v>22</v>
      </c>
      <c r="D115" s="44"/>
      <c r="E115" s="9"/>
      <c r="F115" s="9"/>
      <c r="G115" s="24"/>
      <c r="H115" s="29" t="s">
        <v>2</v>
      </c>
      <c r="I115" s="29" t="s">
        <v>2</v>
      </c>
      <c r="J115" s="12"/>
      <c r="K115" s="12"/>
    </row>
    <row r="116" spans="3:11" ht="13.5">
      <c r="C116" s="47"/>
      <c r="D116" s="44"/>
      <c r="E116" s="9"/>
      <c r="F116" s="9"/>
      <c r="G116" s="24"/>
      <c r="H116" s="29"/>
      <c r="I116" s="29"/>
      <c r="J116" s="12"/>
      <c r="K116" s="12"/>
    </row>
    <row r="117" spans="3:11" ht="13.5">
      <c r="C117" s="50" t="s">
        <v>23</v>
      </c>
      <c r="D117" s="44"/>
      <c r="E117" s="9"/>
      <c r="F117" s="9"/>
      <c r="G117" s="24"/>
      <c r="H117" s="29"/>
      <c r="I117" s="29"/>
      <c r="J117" s="12"/>
      <c r="K117" s="12"/>
    </row>
    <row r="118" spans="3:11" ht="13.5">
      <c r="C118" s="47" t="s">
        <v>149</v>
      </c>
      <c r="D118" s="44"/>
      <c r="E118" s="9"/>
      <c r="F118" s="9"/>
      <c r="G118" s="24"/>
      <c r="H118" s="29" t="s">
        <v>2</v>
      </c>
      <c r="I118" s="29" t="s">
        <v>2</v>
      </c>
      <c r="J118" s="12"/>
      <c r="K118" s="12"/>
    </row>
    <row r="119" spans="3:11" ht="13.5">
      <c r="C119" s="47"/>
      <c r="D119" s="44"/>
      <c r="E119" s="9"/>
      <c r="F119" s="9"/>
      <c r="G119" s="24"/>
      <c r="H119" s="63"/>
      <c r="I119" s="29"/>
      <c r="J119" s="12"/>
      <c r="K119" s="12"/>
    </row>
    <row r="120" spans="3:11" ht="14.25" thickBot="1">
      <c r="C120" s="51" t="s">
        <v>150</v>
      </c>
      <c r="D120" s="45"/>
      <c r="E120" s="6"/>
      <c r="F120" s="7"/>
      <c r="G120" s="25"/>
      <c r="H120" s="64">
        <v>0</v>
      </c>
      <c r="I120" s="65" t="s">
        <v>533</v>
      </c>
      <c r="J120" s="8"/>
      <c r="K120" s="8"/>
    </row>
    <row r="121" spans="3:11" ht="13.5">
      <c r="C121" s="66"/>
      <c r="D121" s="67"/>
      <c r="E121" s="68"/>
      <c r="F121" s="69"/>
      <c r="G121" s="70"/>
      <c r="H121" s="71"/>
      <c r="I121" s="71"/>
      <c r="J121" s="72"/>
      <c r="K121" s="73"/>
    </row>
    <row r="122" spans="3:11" ht="13.5">
      <c r="C122" s="74" t="s">
        <v>539</v>
      </c>
      <c r="G122" s="75"/>
      <c r="H122" s="76"/>
      <c r="I122" s="76"/>
      <c r="J122" s="76"/>
      <c r="K122" s="77"/>
    </row>
    <row r="123" spans="3:11" ht="13.5">
      <c r="C123" s="98" t="s">
        <v>540</v>
      </c>
      <c r="D123" s="99"/>
      <c r="E123" s="99"/>
      <c r="F123" s="99"/>
      <c r="G123" s="99"/>
      <c r="H123" s="99"/>
      <c r="I123" s="99"/>
      <c r="J123" s="99"/>
      <c r="K123" s="100"/>
    </row>
    <row r="124" spans="3:11" ht="13.5">
      <c r="C124" s="101" t="s">
        <v>541</v>
      </c>
      <c r="D124" s="102"/>
      <c r="E124" s="102"/>
      <c r="F124" s="102"/>
      <c r="G124" s="102"/>
      <c r="H124" s="102"/>
      <c r="I124" s="102"/>
      <c r="J124" s="102"/>
      <c r="K124" s="77"/>
    </row>
    <row r="125" spans="3:11" ht="14.25" customHeight="1" thickBot="1">
      <c r="C125" s="103" t="s">
        <v>542</v>
      </c>
      <c r="D125" s="104"/>
      <c r="E125" s="104"/>
      <c r="F125" s="104"/>
      <c r="G125" s="104"/>
      <c r="H125" s="104"/>
      <c r="I125" s="104"/>
      <c r="J125" s="104"/>
      <c r="K125" s="105"/>
    </row>
    <row r="127" ht="13.5"/>
    <row r="128" ht="13.5"/>
    <row r="129" ht="13.5"/>
    <row r="130" ht="13.5"/>
    <row r="131" ht="13.5"/>
    <row r="132" ht="13.5"/>
    <row r="133" ht="13.5"/>
    <row r="134" ht="13.5"/>
    <row r="135" ht="13.5"/>
    <row r="136" ht="13.5"/>
    <row r="137" ht="13.5"/>
    <row r="138" ht="13.5"/>
    <row r="139" ht="15.75">
      <c r="C139" s="112" t="s">
        <v>549</v>
      </c>
    </row>
    <row r="141" ht="13.5"/>
    <row r="142" ht="13.5"/>
    <row r="143" ht="13.5"/>
    <row r="144" ht="13.5"/>
    <row r="145" ht="13.5"/>
    <row r="146" ht="13.5"/>
    <row r="147" ht="13.5"/>
    <row r="148" ht="13.5"/>
    <row r="149" ht="13.5"/>
    <row r="150" ht="13.5"/>
    <row r="151" ht="13.5"/>
    <row r="152" ht="13.5"/>
    <row r="153" ht="15.75">
      <c r="C153" s="111" t="s">
        <v>566</v>
      </c>
    </row>
    <row r="155" ht="16.5" thickBot="1">
      <c r="C155" s="113" t="s">
        <v>552</v>
      </c>
    </row>
    <row r="156" spans="3:6" ht="16.5" thickBot="1">
      <c r="C156" s="114" t="s">
        <v>553</v>
      </c>
      <c r="D156" s="115"/>
      <c r="E156" s="115"/>
      <c r="F156" s="116"/>
    </row>
    <row r="157" spans="3:6" ht="16.5" thickBot="1">
      <c r="C157" s="117" t="s">
        <v>554</v>
      </c>
      <c r="D157" s="118" t="s">
        <v>555</v>
      </c>
      <c r="E157" s="118" t="s">
        <v>556</v>
      </c>
      <c r="F157" s="118" t="s">
        <v>557</v>
      </c>
    </row>
    <row r="158" spans="3:6" ht="16.5" thickBot="1">
      <c r="C158" s="117" t="s">
        <v>558</v>
      </c>
      <c r="D158" s="119"/>
      <c r="E158" s="119"/>
      <c r="F158" s="119"/>
    </row>
    <row r="159" spans="3:6" ht="16.5" thickBot="1">
      <c r="C159" s="117" t="s">
        <v>559</v>
      </c>
      <c r="D159" s="124"/>
      <c r="E159" s="122" t="s">
        <v>567</v>
      </c>
      <c r="F159" s="121"/>
    </row>
    <row r="160" spans="3:6" ht="16.5" thickBot="1">
      <c r="C160" s="117" t="s">
        <v>560</v>
      </c>
      <c r="D160" s="121"/>
      <c r="E160" s="121"/>
      <c r="F160" s="121"/>
    </row>
    <row r="161" spans="3:6" ht="16.5" thickBot="1">
      <c r="C161" s="117" t="s">
        <v>561</v>
      </c>
      <c r="D161" s="121"/>
      <c r="E161" s="121"/>
      <c r="F161" s="121"/>
    </row>
  </sheetData>
  <sheetProtection/>
  <mergeCells count="7">
    <mergeCell ref="C123:K123"/>
    <mergeCell ref="C124:J124"/>
    <mergeCell ref="C125:K125"/>
    <mergeCell ref="C156:F156"/>
    <mergeCell ref="D157:D158"/>
    <mergeCell ref="E157:E158"/>
    <mergeCell ref="F157:F158"/>
  </mergeCells>
  <hyperlinks>
    <hyperlink ref="J2" location="'Index'!A1" display="'Index'!A1"/>
    <hyperlink ref="J69" location="'Index'!A1" display="'Index'!A1"/>
  </hyperlinks>
  <printOptions/>
  <pageMargins left="0.7" right="0.7" top="0.75" bottom="0.75" header="0.3" footer="0.3"/>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Sheet1"/>
  <dimension ref="A1:BD113"/>
  <sheetViews>
    <sheetView showGridLines="0" zoomScale="90" zoomScaleNormal="90" zoomScalePageLayoutView="0" workbookViewId="0" topLeftCell="A1">
      <pane ySplit="6" topLeftCell="A82" activePane="bottomLeft" state="frozen"/>
      <selection pane="topLeft" activeCell="F138" sqref="F138"/>
      <selection pane="bottomLeft" activeCell="F138" sqref="F13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1" width="19.57421875" style="18" customWidth="1"/>
    <col min="12" max="12" width="19.57421875" style="3" customWidth="1"/>
    <col min="13" max="13" width="9.00390625" style="3" bestFit="1" customWidth="1"/>
    <col min="14" max="14" width="9.140625" style="3" bestFit="1" customWidth="1"/>
    <col min="15" max="15" width="7.421875" style="2" bestFit="1" customWidth="1"/>
    <col min="16" max="16" width="6.7109375" style="2" bestFit="1" customWidth="1"/>
    <col min="17" max="17" width="9.8515625" style="2" bestFit="1" customWidth="1"/>
    <col min="18" max="18" width="21.140625" style="2" bestFit="1" customWidth="1"/>
    <col min="19" max="19" width="16.421875" style="2" bestFit="1" customWidth="1"/>
    <col min="20" max="20" width="7.28125" style="2" bestFit="1" customWidth="1"/>
    <col min="21" max="21" width="9.28125" style="2" bestFit="1" customWidth="1"/>
    <col min="22" max="22" width="17.8515625" style="2" bestFit="1" customWidth="1"/>
    <col min="23" max="23" width="6.7109375" style="2" bestFit="1" customWidth="1"/>
    <col min="24" max="24" width="19.140625" style="2" bestFit="1" customWidth="1"/>
    <col min="25" max="25" width="25.140625" style="2" bestFit="1" customWidth="1"/>
    <col min="26" max="26" width="21.421875" style="2" bestFit="1" customWidth="1"/>
    <col min="27" max="27" width="19.7109375" style="2" bestFit="1" customWidth="1"/>
    <col min="28" max="28" width="14.00390625" style="2" bestFit="1" customWidth="1"/>
    <col min="29" max="29" width="13.140625" style="2" bestFit="1" customWidth="1"/>
    <col min="30" max="30" width="9.28125" style="2" bestFit="1" customWidth="1"/>
    <col min="31" max="31" width="13.140625" style="2" bestFit="1" customWidth="1"/>
    <col min="32" max="32" width="7.421875" style="2" bestFit="1" customWidth="1"/>
    <col min="33" max="33" width="19.421875" style="2" bestFit="1" customWidth="1"/>
    <col min="34" max="34" width="20.8515625" style="2" bestFit="1" customWidth="1"/>
    <col min="35" max="35" width="19.00390625" style="2" bestFit="1" customWidth="1"/>
    <col min="36" max="36" width="25.8515625" style="2" bestFit="1" customWidth="1"/>
    <col min="37" max="37" width="14.57421875" style="3" bestFit="1" customWidth="1"/>
    <col min="38" max="38" width="14.421875" style="2" bestFit="1" customWidth="1"/>
    <col min="39" max="39" width="27.28125" style="2" bestFit="1" customWidth="1"/>
    <col min="40" max="40" width="11.57421875" style="2" bestFit="1" customWidth="1"/>
    <col min="41" max="41" width="6.28125" style="2" bestFit="1" customWidth="1"/>
    <col min="42" max="42" width="7.00390625" style="2" bestFit="1" customWidth="1"/>
    <col min="43" max="43" width="23.8515625" style="2" bestFit="1" customWidth="1"/>
    <col min="44" max="44" width="12.8515625" style="2" bestFit="1" customWidth="1"/>
    <col min="45" max="45" width="11.28125" style="2" bestFit="1" customWidth="1"/>
    <col min="46" max="46" width="15.28125" style="2" bestFit="1" customWidth="1"/>
    <col min="47" max="47" width="21.140625" style="2" bestFit="1" customWidth="1"/>
    <col min="48" max="48" width="23.8515625" style="2" bestFit="1" customWidth="1"/>
    <col min="49" max="49" width="14.421875" style="2" bestFit="1" customWidth="1"/>
    <col min="50" max="50" width="11.140625" style="3" bestFit="1" customWidth="1"/>
    <col min="51" max="51" width="15.00390625" style="2" bestFit="1" customWidth="1"/>
    <col min="52" max="52" width="11.7109375" style="3" bestFit="1" customWidth="1"/>
    <col min="53" max="53" width="23.57421875" style="2" bestFit="1" customWidth="1"/>
    <col min="54" max="54" width="22.140625" style="2" bestFit="1" customWidth="1"/>
    <col min="55" max="55" width="21.00390625" style="2" bestFit="1" customWidth="1"/>
    <col min="56" max="56" width="15.7109375" style="3" bestFit="1" customWidth="1"/>
    <col min="57" max="57" width="10.421875" style="2" bestFit="1" customWidth="1"/>
    <col min="58" max="58" width="13.7109375" style="2" bestFit="1" customWidth="1"/>
    <col min="59" max="59" width="18.00390625" style="2" bestFit="1" customWidth="1"/>
    <col min="60" max="60" width="19.7109375" style="2" bestFit="1" customWidth="1"/>
    <col min="61" max="61" width="13.8515625" style="2" bestFit="1" customWidth="1"/>
    <col min="62" max="62" width="15.7109375" style="2" bestFit="1" customWidth="1"/>
    <col min="63" max="63" width="28.57421875" style="2" bestFit="1" customWidth="1"/>
    <col min="64" max="64" width="20.28125" style="2" bestFit="1" customWidth="1"/>
    <col min="65" max="65" width="16.00390625" style="2" bestFit="1" customWidth="1"/>
    <col min="66" max="66" width="13.7109375" style="2" bestFit="1" customWidth="1"/>
    <col min="67" max="67" width="28.140625" style="2" bestFit="1" customWidth="1"/>
    <col min="68" max="68" width="15.8515625" style="2" bestFit="1" customWidth="1"/>
    <col min="69" max="69" width="26.28125" style="2" bestFit="1" customWidth="1"/>
    <col min="70" max="70" width="13.140625" style="2" bestFit="1" customWidth="1"/>
    <col min="71" max="71" width="15.00390625" style="2" bestFit="1" customWidth="1"/>
    <col min="72" max="72" width="9.00390625" style="2" bestFit="1" customWidth="1"/>
    <col min="73" max="73" width="18.00390625" style="2" bestFit="1" customWidth="1"/>
    <col min="74" max="74" width="14.28125" style="2" bestFit="1" customWidth="1"/>
    <col min="75" max="75" width="15.7109375" style="2" bestFit="1" customWidth="1"/>
    <col min="76" max="76" width="18.7109375" style="2" bestFit="1" customWidth="1"/>
    <col min="77" max="77" width="16.140625" style="2" bestFit="1" customWidth="1"/>
    <col min="78" max="78" width="23.57421875" style="2" bestFit="1" customWidth="1"/>
    <col min="79" max="79" width="23.8515625" style="2" bestFit="1" customWidth="1"/>
    <col min="80" max="80" width="22.8515625" style="2" bestFit="1" customWidth="1"/>
    <col min="81" max="81" width="11.7109375" style="2" bestFit="1" customWidth="1"/>
    <col min="82" max="82" width="11.8515625" style="2" bestFit="1" customWidth="1"/>
    <col min="83" max="83" width="15.140625" style="2" bestFit="1" customWidth="1"/>
    <col min="84" max="84" width="15.28125" style="2" bestFit="1" customWidth="1"/>
    <col min="85" max="85" width="19.57421875" style="2" bestFit="1" customWidth="1"/>
    <col min="86" max="86" width="21.57421875" style="2" bestFit="1" customWidth="1"/>
    <col min="87" max="87" width="18.8515625" style="2" bestFit="1" customWidth="1"/>
    <col min="88" max="88" width="8.7109375" style="2" bestFit="1" customWidth="1"/>
    <col min="89" max="89" width="8.8515625" style="2" bestFit="1" customWidth="1"/>
    <col min="90" max="90" width="13.140625" style="2" bestFit="1" customWidth="1"/>
    <col min="91" max="91" width="9.57421875" style="2" bestFit="1" customWidth="1"/>
    <col min="92" max="92" width="9.7109375" style="2" bestFit="1" customWidth="1"/>
    <col min="93" max="93" width="14.00390625" style="2" bestFit="1" customWidth="1"/>
    <col min="94" max="94" width="17.00390625" style="2" bestFit="1" customWidth="1"/>
    <col min="95" max="95" width="17.28125" style="2" bestFit="1" customWidth="1"/>
    <col min="96" max="96" width="21.57421875" style="2" bestFit="1" customWidth="1"/>
    <col min="97" max="97" width="17.7109375" style="2" bestFit="1" customWidth="1"/>
    <col min="98" max="98" width="14.57421875" style="2" bestFit="1" customWidth="1"/>
    <col min="99" max="99" width="15.7109375" style="2" bestFit="1" customWidth="1"/>
    <col min="100" max="100" width="19.140625" style="2" bestFit="1" customWidth="1"/>
    <col min="101" max="101" width="12.421875" style="2" bestFit="1" customWidth="1"/>
    <col min="102" max="103" width="14.8515625" style="2" bestFit="1" customWidth="1"/>
    <col min="104" max="104" width="14.421875" style="2" bestFit="1" customWidth="1"/>
    <col min="105" max="105" width="23.140625" style="2" bestFit="1" customWidth="1"/>
    <col min="106" max="106" width="26.00390625" style="2" bestFit="1" customWidth="1"/>
    <col min="107" max="107" width="19.421875" style="2" bestFit="1" customWidth="1"/>
    <col min="108" max="108" width="21.57421875" style="2" bestFit="1" customWidth="1"/>
    <col min="109" max="109" width="25.8515625" style="2" bestFit="1" customWidth="1"/>
    <col min="110" max="110" width="18.57421875" style="2" bestFit="1" customWidth="1"/>
    <col min="111" max="111" width="16.28125" style="2" bestFit="1" customWidth="1"/>
    <col min="112" max="112" width="15.421875" style="2" bestFit="1" customWidth="1"/>
    <col min="113" max="113" width="17.28125" style="2" bestFit="1" customWidth="1"/>
    <col min="114" max="114" width="17.421875" style="2" bestFit="1" customWidth="1"/>
    <col min="115" max="115" width="21.7109375" style="2" bestFit="1" customWidth="1"/>
    <col min="116" max="116" width="17.28125" style="2" bestFit="1" customWidth="1"/>
    <col min="117" max="117" width="17.421875" style="2" bestFit="1" customWidth="1"/>
    <col min="118" max="118" width="21.7109375" style="2" bestFit="1" customWidth="1"/>
    <col min="119" max="119" width="13.421875" style="2" bestFit="1" customWidth="1"/>
    <col min="120" max="217" width="12.00390625" style="2" customWidth="1"/>
    <col min="218" max="218" width="17.140625" style="2" customWidth="1"/>
    <col min="219" max="16384" width="13.8515625" style="2" customWidth="1"/>
  </cols>
  <sheetData>
    <row r="1" spans="1:56" ht="13.5">
      <c r="A1" s="11"/>
      <c r="C1" s="11"/>
      <c r="D1" s="11"/>
      <c r="E1" s="11"/>
      <c r="F1" s="11"/>
      <c r="G1" s="20"/>
      <c r="H1" s="17"/>
      <c r="I1" s="17"/>
      <c r="J1" s="17"/>
      <c r="K1" s="17"/>
      <c r="L1" s="16"/>
      <c r="M1" s="16"/>
      <c r="N1" s="16"/>
      <c r="AK1" s="16"/>
      <c r="AX1" s="16"/>
      <c r="AZ1" s="16"/>
      <c r="BD1" s="16"/>
    </row>
    <row r="2" spans="3:11" ht="19.5">
      <c r="C2" s="10" t="s">
        <v>24</v>
      </c>
      <c r="D2" s="11" t="s">
        <v>340</v>
      </c>
      <c r="J2" s="38" t="s">
        <v>529</v>
      </c>
      <c r="K2" s="38"/>
    </row>
    <row r="3" spans="3:4" ht="16.5">
      <c r="C3" s="1" t="s">
        <v>25</v>
      </c>
      <c r="D3" s="26" t="s">
        <v>341</v>
      </c>
    </row>
    <row r="4" spans="3:4" ht="15.75">
      <c r="C4" s="1" t="s">
        <v>26</v>
      </c>
      <c r="D4" s="27">
        <v>44576</v>
      </c>
    </row>
    <row r="5" ht="13.5">
      <c r="C5" s="1"/>
    </row>
    <row r="6" spans="3:12" ht="27">
      <c r="C6" s="46" t="s">
        <v>27</v>
      </c>
      <c r="D6" s="42" t="s">
        <v>28</v>
      </c>
      <c r="E6" s="13" t="s">
        <v>29</v>
      </c>
      <c r="F6" s="13" t="s">
        <v>30</v>
      </c>
      <c r="G6" s="22" t="s">
        <v>31</v>
      </c>
      <c r="H6" s="19" t="s">
        <v>32</v>
      </c>
      <c r="I6" s="19" t="s">
        <v>33</v>
      </c>
      <c r="J6" s="34" t="s">
        <v>34</v>
      </c>
      <c r="K6" s="34" t="s">
        <v>548</v>
      </c>
      <c r="L6" s="14" t="s">
        <v>35</v>
      </c>
    </row>
    <row r="7" spans="3:12" ht="13.5">
      <c r="C7" s="47"/>
      <c r="D7" s="43"/>
      <c r="E7" s="4"/>
      <c r="F7" s="4"/>
      <c r="G7" s="23"/>
      <c r="H7" s="28"/>
      <c r="I7" s="28"/>
      <c r="J7" s="35"/>
      <c r="K7" s="94"/>
      <c r="L7" s="5"/>
    </row>
    <row r="8" spans="3:12" ht="13.5">
      <c r="C8" s="50" t="s">
        <v>0</v>
      </c>
      <c r="D8" s="44"/>
      <c r="E8" s="9"/>
      <c r="F8" s="9"/>
      <c r="G8" s="24"/>
      <c r="H8" s="29"/>
      <c r="I8" s="29"/>
      <c r="J8" s="36"/>
      <c r="K8" s="95"/>
      <c r="L8" s="12"/>
    </row>
    <row r="9" spans="3:12" ht="13.5">
      <c r="C9" s="47"/>
      <c r="D9" s="44"/>
      <c r="E9" s="9"/>
      <c r="F9" s="9"/>
      <c r="G9" s="24"/>
      <c r="H9" s="29"/>
      <c r="I9" s="29"/>
      <c r="J9" s="36"/>
      <c r="K9" s="95"/>
      <c r="L9" s="12"/>
    </row>
    <row r="10" spans="3:12" ht="13.5">
      <c r="C10" s="50" t="s">
        <v>1</v>
      </c>
      <c r="D10" s="44"/>
      <c r="E10" s="9"/>
      <c r="F10" s="9"/>
      <c r="G10" s="24"/>
      <c r="H10" s="29" t="s">
        <v>2</v>
      </c>
      <c r="I10" s="29" t="s">
        <v>2</v>
      </c>
      <c r="J10" s="36"/>
      <c r="K10" s="95"/>
      <c r="L10" s="12"/>
    </row>
    <row r="11" spans="3:12" ht="13.5">
      <c r="C11" s="47"/>
      <c r="D11" s="44"/>
      <c r="E11" s="9"/>
      <c r="F11" s="9"/>
      <c r="G11" s="24"/>
      <c r="H11" s="29"/>
      <c r="I11" s="29"/>
      <c r="J11" s="36"/>
      <c r="K11" s="95"/>
      <c r="L11" s="12"/>
    </row>
    <row r="12" spans="3:12" ht="13.5">
      <c r="C12" s="50" t="s">
        <v>3</v>
      </c>
      <c r="D12" s="44"/>
      <c r="E12" s="9"/>
      <c r="F12" s="9"/>
      <c r="G12" s="24"/>
      <c r="H12" s="29" t="s">
        <v>2</v>
      </c>
      <c r="I12" s="29" t="s">
        <v>2</v>
      </c>
      <c r="J12" s="36"/>
      <c r="K12" s="95"/>
      <c r="L12" s="12"/>
    </row>
    <row r="13" spans="3:12" ht="13.5">
      <c r="C13" s="47"/>
      <c r="D13" s="44"/>
      <c r="E13" s="9"/>
      <c r="F13" s="9"/>
      <c r="G13" s="24"/>
      <c r="H13" s="29"/>
      <c r="I13" s="29"/>
      <c r="J13" s="36"/>
      <c r="K13" s="95"/>
      <c r="L13" s="12"/>
    </row>
    <row r="14" spans="3:12" ht="13.5">
      <c r="C14" s="50" t="s">
        <v>4</v>
      </c>
      <c r="D14" s="44"/>
      <c r="E14" s="9"/>
      <c r="F14" s="9"/>
      <c r="G14" s="24"/>
      <c r="H14" s="29" t="s">
        <v>2</v>
      </c>
      <c r="I14" s="29" t="s">
        <v>2</v>
      </c>
      <c r="J14" s="36"/>
      <c r="K14" s="95"/>
      <c r="L14" s="12"/>
    </row>
    <row r="15" spans="3:12" ht="13.5">
      <c r="C15" s="47"/>
      <c r="D15" s="44"/>
      <c r="E15" s="9"/>
      <c r="F15" s="9"/>
      <c r="G15" s="24"/>
      <c r="H15" s="29"/>
      <c r="I15" s="29"/>
      <c r="J15" s="36"/>
      <c r="K15" s="95"/>
      <c r="L15" s="12"/>
    </row>
    <row r="16" spans="1:12" ht="13.5">
      <c r="A16" s="15"/>
      <c r="B16" s="33"/>
      <c r="C16" s="48" t="s">
        <v>5</v>
      </c>
      <c r="D16" s="44"/>
      <c r="E16" s="9"/>
      <c r="F16" s="9"/>
      <c r="G16" s="24"/>
      <c r="H16" s="29"/>
      <c r="I16" s="29"/>
      <c r="J16" s="36"/>
      <c r="K16" s="95"/>
      <c r="L16" s="12"/>
    </row>
    <row r="17" spans="3:12" ht="13.5">
      <c r="C17" s="49" t="s">
        <v>6</v>
      </c>
      <c r="D17" s="44"/>
      <c r="E17" s="9"/>
      <c r="F17" s="9"/>
      <c r="G17" s="24"/>
      <c r="H17" s="29"/>
      <c r="I17" s="29"/>
      <c r="J17" s="36"/>
      <c r="K17" s="95"/>
      <c r="L17" s="12"/>
    </row>
    <row r="18" spans="2:12" ht="13.5">
      <c r="B18" s="11" t="s">
        <v>342</v>
      </c>
      <c r="C18" s="47" t="s">
        <v>343</v>
      </c>
      <c r="D18" s="44" t="s">
        <v>344</v>
      </c>
      <c r="E18" s="9" t="s">
        <v>175</v>
      </c>
      <c r="F18" s="9" t="s">
        <v>102</v>
      </c>
      <c r="G18" s="24">
        <v>250</v>
      </c>
      <c r="H18" s="29">
        <v>2522.48</v>
      </c>
      <c r="I18" s="29">
        <v>10.28</v>
      </c>
      <c r="J18" s="36">
        <v>5.33</v>
      </c>
      <c r="K18" s="95"/>
      <c r="L18" s="12" t="s">
        <v>173</v>
      </c>
    </row>
    <row r="19" spans="2:12" ht="13.5">
      <c r="B19" s="11" t="s">
        <v>345</v>
      </c>
      <c r="C19" s="47" t="s">
        <v>346</v>
      </c>
      <c r="D19" s="44" t="s">
        <v>347</v>
      </c>
      <c r="E19" s="9" t="s">
        <v>348</v>
      </c>
      <c r="F19" s="9" t="s">
        <v>102</v>
      </c>
      <c r="G19" s="24">
        <v>200</v>
      </c>
      <c r="H19" s="29">
        <v>1999.79</v>
      </c>
      <c r="I19" s="29">
        <v>8.15</v>
      </c>
      <c r="J19" s="36">
        <v>5.235</v>
      </c>
      <c r="K19" s="95"/>
      <c r="L19" s="12" t="s">
        <v>173</v>
      </c>
    </row>
    <row r="20" spans="2:12" ht="13.5">
      <c r="B20" s="11" t="s">
        <v>349</v>
      </c>
      <c r="C20" s="47" t="s">
        <v>125</v>
      </c>
      <c r="D20" s="44" t="s">
        <v>350</v>
      </c>
      <c r="E20" s="9" t="s">
        <v>175</v>
      </c>
      <c r="F20" s="9" t="s">
        <v>53</v>
      </c>
      <c r="G20" s="24">
        <v>170</v>
      </c>
      <c r="H20" s="29">
        <v>1732.34</v>
      </c>
      <c r="I20" s="29">
        <v>7.06</v>
      </c>
      <c r="J20" s="36">
        <v>4.6</v>
      </c>
      <c r="K20" s="95"/>
      <c r="L20" s="12" t="s">
        <v>173</v>
      </c>
    </row>
    <row r="21" spans="2:12" ht="13.5">
      <c r="B21" s="11" t="s">
        <v>351</v>
      </c>
      <c r="C21" s="47" t="s">
        <v>224</v>
      </c>
      <c r="D21" s="44" t="s">
        <v>352</v>
      </c>
      <c r="E21" s="9" t="s">
        <v>174</v>
      </c>
      <c r="F21" s="9" t="s">
        <v>102</v>
      </c>
      <c r="G21" s="24">
        <v>150</v>
      </c>
      <c r="H21" s="29">
        <v>1519.34</v>
      </c>
      <c r="I21" s="29">
        <v>6.19</v>
      </c>
      <c r="J21" s="36">
        <v>5.4</v>
      </c>
      <c r="K21" s="95"/>
      <c r="L21" s="12" t="s">
        <v>173</v>
      </c>
    </row>
    <row r="22" spans="2:12" ht="13.5">
      <c r="B22" s="11" t="s">
        <v>353</v>
      </c>
      <c r="C22" s="47" t="s">
        <v>188</v>
      </c>
      <c r="D22" s="44" t="s">
        <v>354</v>
      </c>
      <c r="E22" s="9" t="s">
        <v>175</v>
      </c>
      <c r="F22" s="9" t="s">
        <v>102</v>
      </c>
      <c r="G22" s="24">
        <v>150</v>
      </c>
      <c r="H22" s="29">
        <v>1503.95</v>
      </c>
      <c r="I22" s="29">
        <v>6.13</v>
      </c>
      <c r="J22" s="36">
        <v>4.83</v>
      </c>
      <c r="K22" s="95"/>
      <c r="L22" s="12"/>
    </row>
    <row r="23" spans="2:12" ht="13.5">
      <c r="B23" s="11" t="s">
        <v>355</v>
      </c>
      <c r="C23" s="47" t="s">
        <v>309</v>
      </c>
      <c r="D23" s="44" t="s">
        <v>356</v>
      </c>
      <c r="E23" s="9" t="s">
        <v>357</v>
      </c>
      <c r="F23" s="9" t="s">
        <v>102</v>
      </c>
      <c r="G23" s="24">
        <v>125</v>
      </c>
      <c r="H23" s="29">
        <v>1008.85</v>
      </c>
      <c r="I23" s="29">
        <v>4.11</v>
      </c>
      <c r="J23" s="36">
        <v>6.1156</v>
      </c>
      <c r="K23" s="95"/>
      <c r="L23" s="12" t="s">
        <v>173</v>
      </c>
    </row>
    <row r="24" spans="2:12" ht="13.5">
      <c r="B24" s="11" t="s">
        <v>238</v>
      </c>
      <c r="C24" s="47" t="s">
        <v>239</v>
      </c>
      <c r="D24" s="44" t="s">
        <v>240</v>
      </c>
      <c r="E24" s="9" t="s">
        <v>241</v>
      </c>
      <c r="F24" s="9" t="s">
        <v>102</v>
      </c>
      <c r="G24" s="24">
        <v>100</v>
      </c>
      <c r="H24" s="29">
        <v>1005.45</v>
      </c>
      <c r="I24" s="29">
        <v>4.1</v>
      </c>
      <c r="J24" s="36">
        <v>7.04</v>
      </c>
      <c r="K24" s="95"/>
      <c r="L24" s="12" t="s">
        <v>173</v>
      </c>
    </row>
    <row r="25" spans="2:12" ht="13.5">
      <c r="B25" s="11" t="s">
        <v>235</v>
      </c>
      <c r="C25" s="47" t="s">
        <v>236</v>
      </c>
      <c r="D25" s="44" t="s">
        <v>237</v>
      </c>
      <c r="E25" s="9" t="s">
        <v>175</v>
      </c>
      <c r="F25" s="9" t="s">
        <v>139</v>
      </c>
      <c r="G25" s="24">
        <v>100</v>
      </c>
      <c r="H25" s="29">
        <v>1001.18</v>
      </c>
      <c r="I25" s="29">
        <v>4.08</v>
      </c>
      <c r="J25" s="36">
        <v>6.345</v>
      </c>
      <c r="K25" s="95"/>
      <c r="L25" s="12" t="s">
        <v>173</v>
      </c>
    </row>
    <row r="26" spans="2:12" ht="13.5">
      <c r="B26" s="11" t="s">
        <v>358</v>
      </c>
      <c r="C26" s="47" t="s">
        <v>181</v>
      </c>
      <c r="D26" s="44" t="s">
        <v>359</v>
      </c>
      <c r="E26" s="9" t="s">
        <v>175</v>
      </c>
      <c r="F26" s="9" t="s">
        <v>53</v>
      </c>
      <c r="G26" s="24">
        <v>100</v>
      </c>
      <c r="H26" s="29">
        <v>985.92</v>
      </c>
      <c r="I26" s="29">
        <v>4.02</v>
      </c>
      <c r="J26" s="36">
        <v>5.92</v>
      </c>
      <c r="K26" s="95"/>
      <c r="L26" s="12" t="s">
        <v>173</v>
      </c>
    </row>
    <row r="27" spans="2:12" ht="13.5">
      <c r="B27" s="11" t="s">
        <v>177</v>
      </c>
      <c r="C27" s="47" t="s">
        <v>178</v>
      </c>
      <c r="D27" s="44" t="s">
        <v>179</v>
      </c>
      <c r="E27" s="9" t="s">
        <v>175</v>
      </c>
      <c r="F27" s="9" t="s">
        <v>102</v>
      </c>
      <c r="G27" s="24">
        <v>90</v>
      </c>
      <c r="H27" s="29">
        <v>911.47</v>
      </c>
      <c r="I27" s="29">
        <v>3.71</v>
      </c>
      <c r="J27" s="36">
        <v>3.9351</v>
      </c>
      <c r="K27" s="95"/>
      <c r="L27" s="12" t="s">
        <v>173</v>
      </c>
    </row>
    <row r="28" spans="2:12" ht="13.5">
      <c r="B28" s="11" t="s">
        <v>360</v>
      </c>
      <c r="C28" s="47" t="s">
        <v>160</v>
      </c>
      <c r="D28" s="44" t="s">
        <v>361</v>
      </c>
      <c r="E28" s="9" t="s">
        <v>175</v>
      </c>
      <c r="F28" s="9" t="s">
        <v>162</v>
      </c>
      <c r="G28" s="24">
        <v>70</v>
      </c>
      <c r="H28" s="29">
        <v>706.5</v>
      </c>
      <c r="I28" s="29">
        <v>2.88</v>
      </c>
      <c r="J28" s="36">
        <v>3.9198</v>
      </c>
      <c r="K28" s="95"/>
      <c r="L28" s="12" t="s">
        <v>173</v>
      </c>
    </row>
    <row r="29" spans="2:12" ht="13.5">
      <c r="B29" s="11" t="s">
        <v>362</v>
      </c>
      <c r="C29" s="47" t="s">
        <v>363</v>
      </c>
      <c r="D29" s="44" t="s">
        <v>364</v>
      </c>
      <c r="E29" s="9" t="s">
        <v>176</v>
      </c>
      <c r="F29" s="9" t="s">
        <v>102</v>
      </c>
      <c r="G29" s="24">
        <v>50</v>
      </c>
      <c r="H29" s="29">
        <v>677.49</v>
      </c>
      <c r="I29" s="29">
        <v>2.76</v>
      </c>
      <c r="J29" s="36">
        <v>4.2499</v>
      </c>
      <c r="K29" s="95"/>
      <c r="L29" s="12" t="s">
        <v>173</v>
      </c>
    </row>
    <row r="30" spans="2:12" ht="13.5">
      <c r="B30" s="11" t="s">
        <v>365</v>
      </c>
      <c r="C30" s="47" t="s">
        <v>366</v>
      </c>
      <c r="D30" s="44" t="s">
        <v>367</v>
      </c>
      <c r="E30" s="9" t="s">
        <v>175</v>
      </c>
      <c r="F30" s="9" t="s">
        <v>39</v>
      </c>
      <c r="G30" s="24">
        <v>50</v>
      </c>
      <c r="H30" s="29">
        <v>520.14</v>
      </c>
      <c r="I30" s="29">
        <v>2.12</v>
      </c>
      <c r="J30" s="36">
        <v>7.2584</v>
      </c>
      <c r="K30" s="95">
        <v>6.1403094297</v>
      </c>
      <c r="L30" s="12" t="s">
        <v>173</v>
      </c>
    </row>
    <row r="31" spans="2:12" ht="13.5">
      <c r="B31" s="11" t="s">
        <v>242</v>
      </c>
      <c r="C31" s="47" t="s">
        <v>243</v>
      </c>
      <c r="D31" s="44" t="s">
        <v>244</v>
      </c>
      <c r="E31" s="9" t="s">
        <v>174</v>
      </c>
      <c r="F31" s="9" t="s">
        <v>102</v>
      </c>
      <c r="G31" s="24">
        <v>40</v>
      </c>
      <c r="H31" s="29">
        <v>410.89</v>
      </c>
      <c r="I31" s="29">
        <v>1.67</v>
      </c>
      <c r="J31" s="36">
        <v>6.8499</v>
      </c>
      <c r="K31" s="95"/>
      <c r="L31" s="12" t="s">
        <v>173</v>
      </c>
    </row>
    <row r="32" spans="2:12" ht="13.5">
      <c r="B32" s="11" t="s">
        <v>183</v>
      </c>
      <c r="C32" s="47" t="s">
        <v>184</v>
      </c>
      <c r="D32" s="44" t="s">
        <v>185</v>
      </c>
      <c r="E32" s="9" t="s">
        <v>186</v>
      </c>
      <c r="F32" s="9" t="s">
        <v>102</v>
      </c>
      <c r="G32" s="24">
        <v>25</v>
      </c>
      <c r="H32" s="29">
        <v>258.53</v>
      </c>
      <c r="I32" s="29">
        <v>1.05</v>
      </c>
      <c r="J32" s="36">
        <v>10.2374</v>
      </c>
      <c r="K32" s="95"/>
      <c r="L32" s="12" t="s">
        <v>173</v>
      </c>
    </row>
    <row r="33" spans="2:12" ht="13.5">
      <c r="B33" s="11" t="s">
        <v>368</v>
      </c>
      <c r="C33" s="47" t="s">
        <v>51</v>
      </c>
      <c r="D33" s="44" t="s">
        <v>369</v>
      </c>
      <c r="E33" s="9" t="s">
        <v>175</v>
      </c>
      <c r="F33" s="9" t="s">
        <v>53</v>
      </c>
      <c r="G33" s="24">
        <v>20</v>
      </c>
      <c r="H33" s="29">
        <v>201.25</v>
      </c>
      <c r="I33" s="29">
        <v>0.82</v>
      </c>
      <c r="J33" s="36">
        <v>3.5499</v>
      </c>
      <c r="K33" s="95"/>
      <c r="L33" s="12"/>
    </row>
    <row r="34" spans="2:12" ht="13.5">
      <c r="B34" s="11" t="s">
        <v>187</v>
      </c>
      <c r="C34" s="47" t="s">
        <v>188</v>
      </c>
      <c r="D34" s="44" t="s">
        <v>189</v>
      </c>
      <c r="E34" s="9" t="s">
        <v>175</v>
      </c>
      <c r="F34" s="9" t="s">
        <v>102</v>
      </c>
      <c r="G34" s="24">
        <v>10</v>
      </c>
      <c r="H34" s="29">
        <v>106.44</v>
      </c>
      <c r="I34" s="29">
        <v>0.43</v>
      </c>
      <c r="J34" s="36">
        <v>6.33</v>
      </c>
      <c r="K34" s="95"/>
      <c r="L34" s="12" t="s">
        <v>173</v>
      </c>
    </row>
    <row r="35" spans="3:12" ht="13.5">
      <c r="C35" s="50" t="s">
        <v>146</v>
      </c>
      <c r="D35" s="44"/>
      <c r="E35" s="9"/>
      <c r="F35" s="9"/>
      <c r="G35" s="24"/>
      <c r="H35" s="30">
        <v>17072.01</v>
      </c>
      <c r="I35" s="30">
        <v>69.56</v>
      </c>
      <c r="J35" s="36"/>
      <c r="K35" s="95"/>
      <c r="L35" s="12"/>
    </row>
    <row r="36" spans="3:12" ht="13.5">
      <c r="C36" s="47"/>
      <c r="D36" s="44"/>
      <c r="E36" s="9"/>
      <c r="F36" s="9"/>
      <c r="G36" s="24"/>
      <c r="H36" s="29"/>
      <c r="I36" s="29"/>
      <c r="J36" s="36"/>
      <c r="K36" s="95"/>
      <c r="L36" s="12"/>
    </row>
    <row r="37" spans="3:12" ht="13.5">
      <c r="C37" s="50" t="s">
        <v>7</v>
      </c>
      <c r="D37" s="44"/>
      <c r="E37" s="9"/>
      <c r="F37" s="9"/>
      <c r="G37" s="24"/>
      <c r="H37" s="29" t="s">
        <v>2</v>
      </c>
      <c r="I37" s="29" t="s">
        <v>2</v>
      </c>
      <c r="J37" s="36"/>
      <c r="K37" s="95"/>
      <c r="L37" s="12"/>
    </row>
    <row r="38" spans="3:12" ht="13.5">
      <c r="C38" s="47"/>
      <c r="D38" s="44"/>
      <c r="E38" s="9"/>
      <c r="F38" s="9"/>
      <c r="G38" s="24"/>
      <c r="H38" s="29"/>
      <c r="I38" s="29"/>
      <c r="J38" s="36"/>
      <c r="K38" s="95"/>
      <c r="L38" s="12"/>
    </row>
    <row r="39" spans="3:12" ht="13.5">
      <c r="C39" s="50" t="s">
        <v>8</v>
      </c>
      <c r="D39" s="44"/>
      <c r="E39" s="9"/>
      <c r="F39" s="9"/>
      <c r="G39" s="24"/>
      <c r="H39" s="29" t="s">
        <v>2</v>
      </c>
      <c r="I39" s="29" t="s">
        <v>2</v>
      </c>
      <c r="J39" s="36"/>
      <c r="K39" s="95"/>
      <c r="L39" s="12"/>
    </row>
    <row r="40" spans="3:12" ht="13.5">
      <c r="C40" s="47"/>
      <c r="D40" s="44"/>
      <c r="E40" s="9"/>
      <c r="F40" s="9"/>
      <c r="G40" s="24"/>
      <c r="H40" s="29"/>
      <c r="I40" s="29"/>
      <c r="J40" s="36"/>
      <c r="K40" s="95"/>
      <c r="L40" s="12"/>
    </row>
    <row r="41" spans="3:12" ht="13.5">
      <c r="C41" s="49" t="s">
        <v>9</v>
      </c>
      <c r="D41" s="44"/>
      <c r="E41" s="9"/>
      <c r="F41" s="9"/>
      <c r="G41" s="24"/>
      <c r="H41" s="29"/>
      <c r="I41" s="29"/>
      <c r="J41" s="36"/>
      <c r="K41" s="95"/>
      <c r="L41" s="12"/>
    </row>
    <row r="42" spans="2:12" ht="13.5">
      <c r="B42" s="11" t="s">
        <v>370</v>
      </c>
      <c r="C42" s="47" t="s">
        <v>371</v>
      </c>
      <c r="D42" s="44" t="s">
        <v>372</v>
      </c>
      <c r="E42" s="9" t="s">
        <v>194</v>
      </c>
      <c r="F42" s="9"/>
      <c r="G42" s="24">
        <v>1000000</v>
      </c>
      <c r="H42" s="29">
        <v>1001.39</v>
      </c>
      <c r="I42" s="29">
        <v>4.08</v>
      </c>
      <c r="J42" s="36">
        <v>0</v>
      </c>
      <c r="K42" s="95"/>
      <c r="L42" s="12"/>
    </row>
    <row r="43" spans="2:12" ht="13.5">
      <c r="B43" s="11" t="s">
        <v>373</v>
      </c>
      <c r="C43" s="47" t="s">
        <v>374</v>
      </c>
      <c r="D43" s="44" t="s">
        <v>375</v>
      </c>
      <c r="E43" s="9" t="s">
        <v>194</v>
      </c>
      <c r="F43" s="9"/>
      <c r="G43" s="24">
        <v>1000000</v>
      </c>
      <c r="H43" s="29">
        <v>968.02</v>
      </c>
      <c r="I43" s="29">
        <v>3.95</v>
      </c>
      <c r="J43" s="36">
        <v>7.0332</v>
      </c>
      <c r="K43" s="95"/>
      <c r="L43" s="12"/>
    </row>
    <row r="44" spans="2:12" ht="13.5">
      <c r="B44" s="11" t="s">
        <v>376</v>
      </c>
      <c r="C44" s="47" t="s">
        <v>377</v>
      </c>
      <c r="D44" s="44" t="s">
        <v>378</v>
      </c>
      <c r="E44" s="9" t="s">
        <v>194</v>
      </c>
      <c r="F44" s="9"/>
      <c r="G44" s="24">
        <v>900000</v>
      </c>
      <c r="H44" s="29">
        <v>920.34</v>
      </c>
      <c r="I44" s="29">
        <v>3.75</v>
      </c>
      <c r="J44" s="36">
        <v>5.2972</v>
      </c>
      <c r="K44" s="95"/>
      <c r="L44" s="12"/>
    </row>
    <row r="45" spans="2:12" ht="13.5">
      <c r="B45" s="11" t="s">
        <v>379</v>
      </c>
      <c r="C45" s="47" t="s">
        <v>380</v>
      </c>
      <c r="D45" s="44" t="s">
        <v>381</v>
      </c>
      <c r="E45" s="9" t="s">
        <v>194</v>
      </c>
      <c r="F45" s="9"/>
      <c r="G45" s="24">
        <v>385000</v>
      </c>
      <c r="H45" s="29">
        <v>394.22</v>
      </c>
      <c r="I45" s="29">
        <v>1.61</v>
      </c>
      <c r="J45" s="36">
        <v>6.2209</v>
      </c>
      <c r="K45" s="95"/>
      <c r="L45" s="12"/>
    </row>
    <row r="46" spans="3:12" ht="13.5">
      <c r="C46" s="50" t="s">
        <v>146</v>
      </c>
      <c r="D46" s="44"/>
      <c r="E46" s="9"/>
      <c r="F46" s="9"/>
      <c r="G46" s="24"/>
      <c r="H46" s="30">
        <v>3283.97</v>
      </c>
      <c r="I46" s="30">
        <v>13.39</v>
      </c>
      <c r="J46" s="36"/>
      <c r="K46" s="95"/>
      <c r="L46" s="12"/>
    </row>
    <row r="47" spans="3:12" ht="13.5">
      <c r="C47" s="47"/>
      <c r="D47" s="44"/>
      <c r="E47" s="9"/>
      <c r="F47" s="9"/>
      <c r="G47" s="24"/>
      <c r="H47" s="29"/>
      <c r="I47" s="29"/>
      <c r="J47" s="36"/>
      <c r="K47" s="95"/>
      <c r="L47" s="12"/>
    </row>
    <row r="48" spans="3:12" ht="13.5">
      <c r="C48" s="49" t="s">
        <v>10</v>
      </c>
      <c r="D48" s="44"/>
      <c r="E48" s="9"/>
      <c r="F48" s="9"/>
      <c r="G48" s="24"/>
      <c r="H48" s="29"/>
      <c r="I48" s="29"/>
      <c r="J48" s="36"/>
      <c r="K48" s="95"/>
      <c r="L48" s="12"/>
    </row>
    <row r="49" spans="2:12" ht="13.5">
      <c r="B49" s="11" t="s">
        <v>382</v>
      </c>
      <c r="C49" s="47" t="s">
        <v>383</v>
      </c>
      <c r="D49" s="44" t="s">
        <v>384</v>
      </c>
      <c r="E49" s="9" t="s">
        <v>194</v>
      </c>
      <c r="F49" s="9"/>
      <c r="G49" s="24">
        <v>200000</v>
      </c>
      <c r="H49" s="29">
        <v>208.1</v>
      </c>
      <c r="I49" s="29">
        <v>0.85</v>
      </c>
      <c r="J49" s="36">
        <v>6.3492</v>
      </c>
      <c r="K49" s="95"/>
      <c r="L49" s="12"/>
    </row>
    <row r="50" spans="2:12" ht="13.5">
      <c r="B50" s="11" t="s">
        <v>385</v>
      </c>
      <c r="C50" s="47" t="s">
        <v>386</v>
      </c>
      <c r="D50" s="44" t="s">
        <v>387</v>
      </c>
      <c r="E50" s="9" t="s">
        <v>194</v>
      </c>
      <c r="F50" s="9"/>
      <c r="G50" s="24">
        <v>100000</v>
      </c>
      <c r="H50" s="29">
        <v>105.81</v>
      </c>
      <c r="I50" s="29">
        <v>0.43</v>
      </c>
      <c r="J50" s="36">
        <v>6.18</v>
      </c>
      <c r="K50" s="95"/>
      <c r="L50" s="12"/>
    </row>
    <row r="51" spans="2:12" ht="13.5">
      <c r="B51" s="11" t="s">
        <v>388</v>
      </c>
      <c r="C51" s="47" t="s">
        <v>389</v>
      </c>
      <c r="D51" s="44" t="s">
        <v>390</v>
      </c>
      <c r="E51" s="9" t="s">
        <v>194</v>
      </c>
      <c r="F51" s="9"/>
      <c r="G51" s="24">
        <v>100000</v>
      </c>
      <c r="H51" s="29">
        <v>102.04</v>
      </c>
      <c r="I51" s="29">
        <v>0.42</v>
      </c>
      <c r="J51" s="36">
        <v>6.3631</v>
      </c>
      <c r="K51" s="95"/>
      <c r="L51" s="12"/>
    </row>
    <row r="52" spans="3:12" ht="13.5">
      <c r="C52" s="50" t="s">
        <v>146</v>
      </c>
      <c r="D52" s="44"/>
      <c r="E52" s="9"/>
      <c r="F52" s="9"/>
      <c r="G52" s="24"/>
      <c r="H52" s="30">
        <v>415.95</v>
      </c>
      <c r="I52" s="30">
        <v>1.7</v>
      </c>
      <c r="J52" s="36"/>
      <c r="K52" s="95"/>
      <c r="L52" s="12"/>
    </row>
    <row r="53" spans="3:12" ht="13.5">
      <c r="C53" s="47"/>
      <c r="D53" s="44"/>
      <c r="E53" s="9"/>
      <c r="F53" s="9"/>
      <c r="G53" s="24"/>
      <c r="H53" s="29"/>
      <c r="I53" s="29"/>
      <c r="J53" s="36"/>
      <c r="K53" s="95"/>
      <c r="L53" s="12"/>
    </row>
    <row r="54" spans="1:12" ht="13.5">
      <c r="A54" s="15"/>
      <c r="B54" s="33"/>
      <c r="C54" s="48" t="s">
        <v>11</v>
      </c>
      <c r="D54" s="44"/>
      <c r="E54" s="9"/>
      <c r="F54" s="9"/>
      <c r="G54" s="24"/>
      <c r="H54" s="29"/>
      <c r="I54" s="29"/>
      <c r="J54" s="36"/>
      <c r="K54" s="95"/>
      <c r="L54" s="12"/>
    </row>
    <row r="55" spans="3:12" ht="13.5">
      <c r="C55" s="49" t="s">
        <v>13</v>
      </c>
      <c r="D55" s="44"/>
      <c r="E55" s="9"/>
      <c r="F55" s="9"/>
      <c r="G55" s="24"/>
      <c r="H55" s="29"/>
      <c r="I55" s="29"/>
      <c r="J55" s="36"/>
      <c r="K55" s="95"/>
      <c r="L55" s="12"/>
    </row>
    <row r="56" spans="2:12" ht="13.5">
      <c r="B56" s="11" t="s">
        <v>291</v>
      </c>
      <c r="C56" s="47" t="s">
        <v>292</v>
      </c>
      <c r="D56" s="44" t="s">
        <v>293</v>
      </c>
      <c r="E56" s="9" t="s">
        <v>287</v>
      </c>
      <c r="F56" s="9" t="s">
        <v>102</v>
      </c>
      <c r="G56" s="24">
        <v>160</v>
      </c>
      <c r="H56" s="29">
        <v>794.48</v>
      </c>
      <c r="I56" s="29">
        <v>3.24</v>
      </c>
      <c r="J56" s="36">
        <v>5.8951</v>
      </c>
      <c r="K56" s="95"/>
      <c r="L56" s="12" t="s">
        <v>173</v>
      </c>
    </row>
    <row r="57" spans="3:12" ht="13.5">
      <c r="C57" s="50" t="s">
        <v>146</v>
      </c>
      <c r="D57" s="44"/>
      <c r="E57" s="9"/>
      <c r="F57" s="9"/>
      <c r="G57" s="24"/>
      <c r="H57" s="30">
        <v>794.48</v>
      </c>
      <c r="I57" s="30">
        <v>3.24</v>
      </c>
      <c r="J57" s="36"/>
      <c r="K57" s="95"/>
      <c r="L57" s="12"/>
    </row>
    <row r="58" spans="3:12" ht="13.5">
      <c r="C58" s="47"/>
      <c r="D58" s="44"/>
      <c r="E58" s="9"/>
      <c r="F58" s="9"/>
      <c r="G58" s="24"/>
      <c r="H58" s="29"/>
      <c r="I58" s="29"/>
      <c r="J58" s="36"/>
      <c r="K58" s="95"/>
      <c r="L58" s="12"/>
    </row>
    <row r="59" spans="3:12" ht="13.5">
      <c r="C59" s="50" t="s">
        <v>14</v>
      </c>
      <c r="D59" s="44"/>
      <c r="E59" s="9"/>
      <c r="F59" s="9"/>
      <c r="G59" s="24"/>
      <c r="H59" s="29" t="s">
        <v>2</v>
      </c>
      <c r="I59" s="29" t="s">
        <v>2</v>
      </c>
      <c r="J59" s="36"/>
      <c r="K59" s="95"/>
      <c r="L59" s="12"/>
    </row>
    <row r="60" spans="3:12" ht="13.5">
      <c r="C60" s="47"/>
      <c r="D60" s="44"/>
      <c r="E60" s="9"/>
      <c r="F60" s="9"/>
      <c r="G60" s="24"/>
      <c r="H60" s="29"/>
      <c r="I60" s="29"/>
      <c r="J60" s="36"/>
      <c r="K60" s="95"/>
      <c r="L60" s="12"/>
    </row>
    <row r="61" spans="3:12" ht="13.5">
      <c r="C61" s="50" t="s">
        <v>15</v>
      </c>
      <c r="D61" s="44"/>
      <c r="E61" s="9"/>
      <c r="F61" s="9"/>
      <c r="G61" s="24"/>
      <c r="H61" s="29" t="s">
        <v>2</v>
      </c>
      <c r="I61" s="29" t="s">
        <v>2</v>
      </c>
      <c r="J61" s="36"/>
      <c r="K61" s="95"/>
      <c r="L61" s="12"/>
    </row>
    <row r="62" spans="3:12" ht="13.5">
      <c r="C62" s="47"/>
      <c r="D62" s="44"/>
      <c r="E62" s="9"/>
      <c r="F62" s="9"/>
      <c r="G62" s="24"/>
      <c r="H62" s="29"/>
      <c r="I62" s="29"/>
      <c r="J62" s="36"/>
      <c r="K62" s="95"/>
      <c r="L62" s="12"/>
    </row>
    <row r="63" spans="3:12" ht="13.5">
      <c r="C63" s="50" t="s">
        <v>16</v>
      </c>
      <c r="D63" s="44"/>
      <c r="E63" s="9"/>
      <c r="F63" s="9"/>
      <c r="G63" s="24"/>
      <c r="H63" s="29" t="s">
        <v>2</v>
      </c>
      <c r="I63" s="29" t="s">
        <v>2</v>
      </c>
      <c r="J63" s="36"/>
      <c r="K63" s="95"/>
      <c r="L63" s="12"/>
    </row>
    <row r="64" spans="3:12" ht="13.5">
      <c r="C64" s="47"/>
      <c r="D64" s="44"/>
      <c r="E64" s="9"/>
      <c r="F64" s="9"/>
      <c r="G64" s="24"/>
      <c r="H64" s="29"/>
      <c r="I64" s="29"/>
      <c r="J64" s="36"/>
      <c r="K64" s="95"/>
      <c r="L64" s="12"/>
    </row>
    <row r="65" spans="1:12" ht="13.5">
      <c r="A65" s="15"/>
      <c r="B65" s="33"/>
      <c r="C65" s="48" t="s">
        <v>17</v>
      </c>
      <c r="D65" s="44"/>
      <c r="E65" s="9"/>
      <c r="F65" s="9"/>
      <c r="G65" s="24"/>
      <c r="H65" s="29"/>
      <c r="I65" s="29"/>
      <c r="J65" s="36"/>
      <c r="K65" s="95"/>
      <c r="L65" s="12"/>
    </row>
    <row r="66" spans="1:12" ht="13.5">
      <c r="A66" s="33"/>
      <c r="B66" s="33"/>
      <c r="C66" s="48" t="s">
        <v>18</v>
      </c>
      <c r="D66" s="44"/>
      <c r="E66" s="9"/>
      <c r="F66" s="9"/>
      <c r="G66" s="24"/>
      <c r="H66" s="29" t="s">
        <v>2</v>
      </c>
      <c r="I66" s="29" t="s">
        <v>2</v>
      </c>
      <c r="J66" s="36"/>
      <c r="K66" s="95"/>
      <c r="L66" s="12"/>
    </row>
    <row r="67" spans="1:12" ht="13.5">
      <c r="A67" s="33"/>
      <c r="B67" s="33"/>
      <c r="C67" s="48"/>
      <c r="D67" s="44"/>
      <c r="E67" s="9"/>
      <c r="F67" s="9"/>
      <c r="G67" s="24"/>
      <c r="H67" s="29"/>
      <c r="I67" s="29"/>
      <c r="J67" s="36"/>
      <c r="K67" s="95"/>
      <c r="L67" s="12"/>
    </row>
    <row r="68" spans="1:12" ht="13.5">
      <c r="A68" s="33"/>
      <c r="B68" s="33"/>
      <c r="C68" s="48" t="s">
        <v>19</v>
      </c>
      <c r="D68" s="44"/>
      <c r="E68" s="9"/>
      <c r="F68" s="9"/>
      <c r="G68" s="24"/>
      <c r="H68" s="29" t="s">
        <v>2</v>
      </c>
      <c r="I68" s="29" t="s">
        <v>2</v>
      </c>
      <c r="J68" s="36"/>
      <c r="K68" s="95"/>
      <c r="L68" s="12"/>
    </row>
    <row r="69" spans="1:12" ht="13.5">
      <c r="A69" s="33"/>
      <c r="B69" s="33"/>
      <c r="C69" s="48"/>
      <c r="D69" s="44"/>
      <c r="E69" s="9"/>
      <c r="F69" s="9"/>
      <c r="G69" s="24"/>
      <c r="H69" s="29"/>
      <c r="I69" s="29"/>
      <c r="J69" s="36"/>
      <c r="K69" s="95"/>
      <c r="L69" s="12"/>
    </row>
    <row r="70" spans="1:12" ht="13.5">
      <c r="A70" s="33"/>
      <c r="B70" s="33"/>
      <c r="C70" s="48" t="s">
        <v>20</v>
      </c>
      <c r="D70" s="44"/>
      <c r="E70" s="9"/>
      <c r="F70" s="9"/>
      <c r="G70" s="24"/>
      <c r="H70" s="29" t="s">
        <v>2</v>
      </c>
      <c r="I70" s="29" t="s">
        <v>2</v>
      </c>
      <c r="J70" s="36"/>
      <c r="K70" s="95"/>
      <c r="L70" s="12"/>
    </row>
    <row r="71" spans="1:12" ht="13.5">
      <c r="A71" s="33"/>
      <c r="B71" s="33"/>
      <c r="C71" s="48"/>
      <c r="D71" s="44"/>
      <c r="E71" s="9"/>
      <c r="F71" s="9"/>
      <c r="G71" s="24"/>
      <c r="H71" s="29"/>
      <c r="I71" s="29"/>
      <c r="J71" s="36"/>
      <c r="K71" s="95"/>
      <c r="L71" s="12"/>
    </row>
    <row r="72" spans="1:12" ht="13.5">
      <c r="A72" s="33"/>
      <c r="B72" s="33"/>
      <c r="C72" s="48" t="s">
        <v>21</v>
      </c>
      <c r="D72" s="44"/>
      <c r="E72" s="9"/>
      <c r="F72" s="9"/>
      <c r="G72" s="24"/>
      <c r="H72" s="29" t="s">
        <v>2</v>
      </c>
      <c r="I72" s="29" t="s">
        <v>2</v>
      </c>
      <c r="J72" s="36"/>
      <c r="K72" s="95"/>
      <c r="L72" s="12"/>
    </row>
    <row r="73" spans="1:12" ht="13.5">
      <c r="A73" s="33"/>
      <c r="B73" s="33"/>
      <c r="C73" s="48"/>
      <c r="D73" s="44"/>
      <c r="E73" s="9"/>
      <c r="F73" s="9"/>
      <c r="G73" s="24"/>
      <c r="H73" s="29"/>
      <c r="I73" s="29"/>
      <c r="J73" s="36"/>
      <c r="K73" s="95"/>
      <c r="L73" s="12"/>
    </row>
    <row r="74" spans="3:12" ht="13.5">
      <c r="C74" s="49" t="s">
        <v>22</v>
      </c>
      <c r="D74" s="44"/>
      <c r="E74" s="9"/>
      <c r="F74" s="9"/>
      <c r="G74" s="24"/>
      <c r="H74" s="29"/>
      <c r="I74" s="29"/>
      <c r="J74" s="36"/>
      <c r="K74" s="95"/>
      <c r="L74" s="12"/>
    </row>
    <row r="75" spans="2:12" ht="13.5">
      <c r="B75" s="11" t="s">
        <v>147</v>
      </c>
      <c r="C75" s="47" t="s">
        <v>148</v>
      </c>
      <c r="D75" s="44"/>
      <c r="E75" s="9"/>
      <c r="F75" s="9"/>
      <c r="G75" s="24"/>
      <c r="H75" s="29">
        <v>2236.05</v>
      </c>
      <c r="I75" s="29">
        <v>9.11</v>
      </c>
      <c r="J75" s="36"/>
      <c r="K75" s="95"/>
      <c r="L75" s="12"/>
    </row>
    <row r="76" spans="3:12" ht="13.5">
      <c r="C76" s="50" t="s">
        <v>146</v>
      </c>
      <c r="D76" s="44"/>
      <c r="E76" s="9"/>
      <c r="F76" s="9"/>
      <c r="G76" s="24"/>
      <c r="H76" s="30">
        <v>2236.05</v>
      </c>
      <c r="I76" s="30">
        <v>9.11</v>
      </c>
      <c r="J76" s="36"/>
      <c r="K76" s="95"/>
      <c r="L76" s="12"/>
    </row>
    <row r="77" spans="3:12" ht="13.5">
      <c r="C77" s="47"/>
      <c r="D77" s="44"/>
      <c r="E77" s="9"/>
      <c r="F77" s="9"/>
      <c r="G77" s="24"/>
      <c r="H77" s="29"/>
      <c r="I77" s="29"/>
      <c r="J77" s="36"/>
      <c r="K77" s="95"/>
      <c r="L77" s="12"/>
    </row>
    <row r="78" spans="1:12" ht="13.5">
      <c r="A78" s="15"/>
      <c r="B78" s="33"/>
      <c r="C78" s="48" t="s">
        <v>23</v>
      </c>
      <c r="D78" s="44"/>
      <c r="E78" s="9"/>
      <c r="F78" s="9"/>
      <c r="G78" s="24"/>
      <c r="H78" s="29"/>
      <c r="I78" s="29"/>
      <c r="J78" s="36"/>
      <c r="K78" s="95"/>
      <c r="L78" s="12"/>
    </row>
    <row r="79" spans="2:12" ht="13.5">
      <c r="B79" s="11"/>
      <c r="C79" s="47" t="s">
        <v>149</v>
      </c>
      <c r="D79" s="44"/>
      <c r="E79" s="9"/>
      <c r="F79" s="9"/>
      <c r="G79" s="24"/>
      <c r="H79" s="29">
        <v>732.5</v>
      </c>
      <c r="I79" s="29">
        <v>3</v>
      </c>
      <c r="J79" s="36"/>
      <c r="K79" s="95"/>
      <c r="L79" s="12"/>
    </row>
    <row r="80" spans="3:12" ht="13.5">
      <c r="C80" s="50" t="s">
        <v>146</v>
      </c>
      <c r="D80" s="44"/>
      <c r="E80" s="9"/>
      <c r="F80" s="9"/>
      <c r="G80" s="24"/>
      <c r="H80" s="30">
        <v>732.5</v>
      </c>
      <c r="I80" s="30">
        <v>3</v>
      </c>
      <c r="J80" s="36"/>
      <c r="K80" s="95"/>
      <c r="L80" s="12"/>
    </row>
    <row r="81" spans="3:12" ht="13.5">
      <c r="C81" s="47"/>
      <c r="D81" s="44"/>
      <c r="E81" s="9"/>
      <c r="F81" s="9"/>
      <c r="G81" s="24"/>
      <c r="H81" s="29"/>
      <c r="I81" s="29"/>
      <c r="J81" s="36"/>
      <c r="K81" s="95"/>
      <c r="L81" s="12"/>
    </row>
    <row r="82" spans="3:12" ht="13.5">
      <c r="C82" s="51" t="s">
        <v>150</v>
      </c>
      <c r="D82" s="45"/>
      <c r="E82" s="6"/>
      <c r="F82" s="7"/>
      <c r="G82" s="25"/>
      <c r="H82" s="31">
        <v>24534.96</v>
      </c>
      <c r="I82" s="31">
        <f>_xlfn.SUMIFS(I:I,C:C,"Total")</f>
        <v>100</v>
      </c>
      <c r="J82" s="37"/>
      <c r="K82" s="96"/>
      <c r="L82" s="8"/>
    </row>
    <row r="85" ht="13.5">
      <c r="C85" s="1" t="s">
        <v>151</v>
      </c>
    </row>
    <row r="86" ht="13.5">
      <c r="C86" s="2" t="s">
        <v>152</v>
      </c>
    </row>
    <row r="87" ht="13.5">
      <c r="C87" s="2" t="s">
        <v>153</v>
      </c>
    </row>
    <row r="88" ht="13.5">
      <c r="C88" s="2" t="s">
        <v>154</v>
      </c>
    </row>
    <row r="89" ht="13.5"/>
    <row r="90" ht="13.5"/>
    <row r="91" ht="13.5"/>
    <row r="92" ht="13.5"/>
    <row r="93" ht="13.5"/>
    <row r="94" ht="13.5"/>
    <row r="95" ht="13.5"/>
    <row r="96" ht="13.5"/>
    <row r="97" ht="13.5"/>
    <row r="98" ht="13.5"/>
    <row r="99" ht="13.5"/>
    <row r="100" ht="13.5"/>
    <row r="101" ht="15.75">
      <c r="C101" s="112" t="s">
        <v>549</v>
      </c>
    </row>
    <row r="102" ht="13.5"/>
    <row r="103" ht="13.5"/>
    <row r="104" ht="13.5"/>
    <row r="105" ht="13.5"/>
    <row r="106" ht="13.5"/>
    <row r="107" ht="13.5"/>
    <row r="108" ht="13.5"/>
    <row r="109" ht="13.5"/>
    <row r="110" ht="13.5"/>
    <row r="111" ht="13.5"/>
    <row r="112" ht="13.5"/>
    <row r="113" ht="15.75">
      <c r="C113" s="111" t="s">
        <v>568</v>
      </c>
    </row>
  </sheetData>
  <sheetProtection/>
  <hyperlinks>
    <hyperlink ref="J2" location="'Index'!A1" display="'Index'!A1"/>
  </hyperlinks>
  <printOptions/>
  <pageMargins left="0.7" right="0.7" top="0.75" bottom="0.75" header="0.3" footer="0.3"/>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codeName="Sheet1"/>
  <dimension ref="A1:BC105"/>
  <sheetViews>
    <sheetView showGridLines="0" zoomScale="90" zoomScaleNormal="90" zoomScalePageLayoutView="0" workbookViewId="0" topLeftCell="A1">
      <pane ySplit="6" topLeftCell="A79" activePane="bottomLeft" state="frozen"/>
      <selection pane="topLeft" activeCell="F138" sqref="F138"/>
      <selection pane="bottomLeft" activeCell="F138" sqref="F13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391</v>
      </c>
      <c r="J2" s="38" t="s">
        <v>529</v>
      </c>
    </row>
    <row r="3" spans="3:4" ht="16.5">
      <c r="C3" s="1" t="s">
        <v>25</v>
      </c>
      <c r="D3" s="26" t="s">
        <v>392</v>
      </c>
    </row>
    <row r="4" spans="3:4" ht="15.75">
      <c r="C4" s="1" t="s">
        <v>26</v>
      </c>
      <c r="D4" s="27">
        <v>44576</v>
      </c>
    </row>
    <row r="5" ht="13.5">
      <c r="C5" s="1"/>
    </row>
    <row r="6" spans="3:11" ht="27">
      <c r="C6" s="46" t="s">
        <v>27</v>
      </c>
      <c r="D6" s="42" t="s">
        <v>28</v>
      </c>
      <c r="E6" s="13" t="s">
        <v>29</v>
      </c>
      <c r="F6" s="13" t="s">
        <v>30</v>
      </c>
      <c r="G6" s="22" t="s">
        <v>31</v>
      </c>
      <c r="H6" s="19" t="s">
        <v>32</v>
      </c>
      <c r="I6" s="19" t="s">
        <v>33</v>
      </c>
      <c r="J6" s="34" t="s">
        <v>34</v>
      </c>
      <c r="K6" s="14" t="s">
        <v>35</v>
      </c>
    </row>
    <row r="7" spans="3:11" ht="13.5">
      <c r="C7" s="47"/>
      <c r="D7" s="43"/>
      <c r="E7" s="4"/>
      <c r="F7" s="4"/>
      <c r="G7" s="23"/>
      <c r="H7" s="28"/>
      <c r="I7" s="28"/>
      <c r="J7" s="35"/>
      <c r="K7" s="5"/>
    </row>
    <row r="8" spans="3:11" ht="13.5">
      <c r="C8" s="50" t="s">
        <v>0</v>
      </c>
      <c r="D8" s="44"/>
      <c r="E8" s="9"/>
      <c r="F8" s="9"/>
      <c r="G8" s="24"/>
      <c r="H8" s="29"/>
      <c r="I8" s="29"/>
      <c r="J8" s="36"/>
      <c r="K8" s="12"/>
    </row>
    <row r="9" spans="3:11" ht="13.5">
      <c r="C9" s="47"/>
      <c r="D9" s="44"/>
      <c r="E9" s="9"/>
      <c r="F9" s="9"/>
      <c r="G9" s="24"/>
      <c r="H9" s="29"/>
      <c r="I9" s="29"/>
      <c r="J9" s="36"/>
      <c r="K9" s="12"/>
    </row>
    <row r="10" spans="3:11" ht="13.5">
      <c r="C10" s="50" t="s">
        <v>1</v>
      </c>
      <c r="D10" s="44"/>
      <c r="E10" s="9"/>
      <c r="F10" s="9"/>
      <c r="G10" s="24"/>
      <c r="H10" s="29" t="s">
        <v>2</v>
      </c>
      <c r="I10" s="29" t="s">
        <v>2</v>
      </c>
      <c r="J10" s="36"/>
      <c r="K10" s="12"/>
    </row>
    <row r="11" spans="3:11" ht="13.5">
      <c r="C11" s="47"/>
      <c r="D11" s="44"/>
      <c r="E11" s="9"/>
      <c r="F11" s="9"/>
      <c r="G11" s="24"/>
      <c r="H11" s="29"/>
      <c r="I11" s="29"/>
      <c r="J11" s="36"/>
      <c r="K11" s="12"/>
    </row>
    <row r="12" spans="3:11" ht="13.5">
      <c r="C12" s="50" t="s">
        <v>3</v>
      </c>
      <c r="D12" s="44"/>
      <c r="E12" s="9"/>
      <c r="F12" s="9"/>
      <c r="G12" s="24"/>
      <c r="H12" s="29" t="s">
        <v>2</v>
      </c>
      <c r="I12" s="29" t="s">
        <v>2</v>
      </c>
      <c r="J12" s="36"/>
      <c r="K12" s="12"/>
    </row>
    <row r="13" spans="3:11" ht="13.5">
      <c r="C13" s="47"/>
      <c r="D13" s="44"/>
      <c r="E13" s="9"/>
      <c r="F13" s="9"/>
      <c r="G13" s="24"/>
      <c r="H13" s="29"/>
      <c r="I13" s="29"/>
      <c r="J13" s="36"/>
      <c r="K13" s="12"/>
    </row>
    <row r="14" spans="3:11" ht="13.5">
      <c r="C14" s="50" t="s">
        <v>4</v>
      </c>
      <c r="D14" s="44"/>
      <c r="E14" s="9"/>
      <c r="F14" s="9"/>
      <c r="G14" s="24"/>
      <c r="H14" s="29" t="s">
        <v>2</v>
      </c>
      <c r="I14" s="29" t="s">
        <v>2</v>
      </c>
      <c r="J14" s="36"/>
      <c r="K14" s="12"/>
    </row>
    <row r="15" spans="3:11" ht="13.5">
      <c r="C15" s="47"/>
      <c r="D15" s="44"/>
      <c r="E15" s="9"/>
      <c r="F15" s="9"/>
      <c r="G15" s="24"/>
      <c r="H15" s="29"/>
      <c r="I15" s="29"/>
      <c r="J15" s="36"/>
      <c r="K15" s="12"/>
    </row>
    <row r="16" spans="1:11" ht="13.5">
      <c r="A16" s="15"/>
      <c r="B16" s="33"/>
      <c r="C16" s="48" t="s">
        <v>5</v>
      </c>
      <c r="D16" s="44"/>
      <c r="E16" s="9"/>
      <c r="F16" s="9"/>
      <c r="G16" s="24"/>
      <c r="H16" s="29"/>
      <c r="I16" s="29"/>
      <c r="J16" s="36"/>
      <c r="K16" s="12"/>
    </row>
    <row r="17" spans="1:11" ht="13.5">
      <c r="A17" s="33"/>
      <c r="B17" s="33"/>
      <c r="C17" s="48" t="s">
        <v>6</v>
      </c>
      <c r="D17" s="44"/>
      <c r="E17" s="9"/>
      <c r="F17" s="9"/>
      <c r="G17" s="24"/>
      <c r="H17" s="29" t="s">
        <v>2</v>
      </c>
      <c r="I17" s="29" t="s">
        <v>2</v>
      </c>
      <c r="J17" s="36"/>
      <c r="K17" s="12"/>
    </row>
    <row r="18" spans="1:11" ht="13.5">
      <c r="A18" s="33"/>
      <c r="B18" s="33"/>
      <c r="C18" s="48"/>
      <c r="D18" s="44"/>
      <c r="E18" s="9"/>
      <c r="F18" s="9"/>
      <c r="G18" s="24"/>
      <c r="H18" s="29"/>
      <c r="I18" s="29"/>
      <c r="J18" s="36"/>
      <c r="K18" s="12"/>
    </row>
    <row r="19" spans="1:11" ht="13.5">
      <c r="A19" s="33"/>
      <c r="B19" s="33"/>
      <c r="C19" s="48" t="s">
        <v>7</v>
      </c>
      <c r="D19" s="44"/>
      <c r="E19" s="9"/>
      <c r="F19" s="9"/>
      <c r="G19" s="24"/>
      <c r="H19" s="29" t="s">
        <v>2</v>
      </c>
      <c r="I19" s="29" t="s">
        <v>2</v>
      </c>
      <c r="J19" s="36"/>
      <c r="K19" s="12"/>
    </row>
    <row r="20" spans="1:11" ht="13.5">
      <c r="A20" s="33"/>
      <c r="B20" s="33"/>
      <c r="C20" s="48"/>
      <c r="D20" s="44"/>
      <c r="E20" s="9"/>
      <c r="F20" s="9"/>
      <c r="G20" s="24"/>
      <c r="H20" s="29"/>
      <c r="I20" s="29"/>
      <c r="J20" s="36"/>
      <c r="K20" s="12"/>
    </row>
    <row r="21" spans="1:11" ht="13.5">
      <c r="A21" s="33"/>
      <c r="B21" s="33"/>
      <c r="C21" s="48" t="s">
        <v>8</v>
      </c>
      <c r="D21" s="44"/>
      <c r="E21" s="9"/>
      <c r="F21" s="9"/>
      <c r="G21" s="24"/>
      <c r="H21" s="29" t="s">
        <v>2</v>
      </c>
      <c r="I21" s="29" t="s">
        <v>2</v>
      </c>
      <c r="J21" s="36"/>
      <c r="K21" s="12"/>
    </row>
    <row r="22" spans="1:11" ht="13.5">
      <c r="A22" s="33"/>
      <c r="B22" s="33"/>
      <c r="C22" s="48"/>
      <c r="D22" s="44"/>
      <c r="E22" s="9"/>
      <c r="F22" s="9"/>
      <c r="G22" s="24"/>
      <c r="H22" s="29"/>
      <c r="I22" s="29"/>
      <c r="J22" s="36"/>
      <c r="K22" s="12"/>
    </row>
    <row r="23" spans="3:11" ht="13.5">
      <c r="C23" s="49" t="s">
        <v>9</v>
      </c>
      <c r="D23" s="44"/>
      <c r="E23" s="9"/>
      <c r="F23" s="9"/>
      <c r="G23" s="24"/>
      <c r="H23" s="29"/>
      <c r="I23" s="29"/>
      <c r="J23" s="36"/>
      <c r="K23" s="12"/>
    </row>
    <row r="24" spans="2:11" ht="13.5">
      <c r="B24" s="11" t="s">
        <v>265</v>
      </c>
      <c r="C24" s="47" t="s">
        <v>266</v>
      </c>
      <c r="D24" s="44" t="s">
        <v>267</v>
      </c>
      <c r="E24" s="9" t="s">
        <v>194</v>
      </c>
      <c r="F24" s="9"/>
      <c r="G24" s="24">
        <v>400000</v>
      </c>
      <c r="H24" s="29">
        <v>410.41</v>
      </c>
      <c r="I24" s="29">
        <v>21.97</v>
      </c>
      <c r="J24" s="36">
        <v>6.2069</v>
      </c>
      <c r="K24" s="12"/>
    </row>
    <row r="25" spans="2:11" ht="13.5">
      <c r="B25" s="11" t="s">
        <v>262</v>
      </c>
      <c r="C25" s="47" t="s">
        <v>263</v>
      </c>
      <c r="D25" s="44" t="s">
        <v>264</v>
      </c>
      <c r="E25" s="9" t="s">
        <v>194</v>
      </c>
      <c r="F25" s="9"/>
      <c r="G25" s="24">
        <v>350000</v>
      </c>
      <c r="H25" s="29">
        <v>351.34</v>
      </c>
      <c r="I25" s="29">
        <v>18.81</v>
      </c>
      <c r="J25" s="36">
        <v>6.6241</v>
      </c>
      <c r="K25" s="12"/>
    </row>
    <row r="26" spans="2:11" ht="13.5">
      <c r="B26" s="11" t="s">
        <v>201</v>
      </c>
      <c r="C26" s="47" t="s">
        <v>202</v>
      </c>
      <c r="D26" s="44" t="s">
        <v>203</v>
      </c>
      <c r="E26" s="9" t="s">
        <v>194</v>
      </c>
      <c r="F26" s="9"/>
      <c r="G26" s="24">
        <v>250000</v>
      </c>
      <c r="H26" s="29">
        <v>273.5</v>
      </c>
      <c r="I26" s="29">
        <v>14.64</v>
      </c>
      <c r="J26" s="36">
        <v>6.2838</v>
      </c>
      <c r="K26" s="12"/>
    </row>
    <row r="27" spans="2:11" ht="13.5">
      <c r="B27" s="11" t="s">
        <v>195</v>
      </c>
      <c r="C27" s="47" t="s">
        <v>196</v>
      </c>
      <c r="D27" s="44" t="s">
        <v>197</v>
      </c>
      <c r="E27" s="9" t="s">
        <v>194</v>
      </c>
      <c r="F27" s="9"/>
      <c r="G27" s="24">
        <v>250000</v>
      </c>
      <c r="H27" s="29">
        <v>264.97</v>
      </c>
      <c r="I27" s="29">
        <v>14.18</v>
      </c>
      <c r="J27" s="36">
        <v>5.8821</v>
      </c>
      <c r="K27" s="12"/>
    </row>
    <row r="28" spans="2:11" ht="13.5">
      <c r="B28" s="11" t="s">
        <v>251</v>
      </c>
      <c r="C28" s="47" t="s">
        <v>252</v>
      </c>
      <c r="D28" s="44" t="s">
        <v>253</v>
      </c>
      <c r="E28" s="9" t="s">
        <v>194</v>
      </c>
      <c r="F28" s="9"/>
      <c r="G28" s="24">
        <v>170000</v>
      </c>
      <c r="H28" s="29">
        <v>180.24</v>
      </c>
      <c r="I28" s="29">
        <v>9.65</v>
      </c>
      <c r="J28" s="36">
        <v>6.5235</v>
      </c>
      <c r="K28" s="12"/>
    </row>
    <row r="29" spans="3:11" ht="13.5">
      <c r="C29" s="50" t="s">
        <v>146</v>
      </c>
      <c r="D29" s="44"/>
      <c r="E29" s="9"/>
      <c r="F29" s="9"/>
      <c r="G29" s="24"/>
      <c r="H29" s="30">
        <v>1480.46</v>
      </c>
      <c r="I29" s="30">
        <v>79.25</v>
      </c>
      <c r="J29" s="36"/>
      <c r="K29" s="12"/>
    </row>
    <row r="30" spans="3:11" ht="13.5">
      <c r="C30" s="47"/>
      <c r="D30" s="44"/>
      <c r="E30" s="9"/>
      <c r="F30" s="9"/>
      <c r="G30" s="24"/>
      <c r="H30" s="29"/>
      <c r="I30" s="29"/>
      <c r="J30" s="36"/>
      <c r="K30" s="12"/>
    </row>
    <row r="31" spans="3:11" ht="13.5">
      <c r="C31" s="49" t="s">
        <v>10</v>
      </c>
      <c r="D31" s="44"/>
      <c r="E31" s="9"/>
      <c r="F31" s="9"/>
      <c r="G31" s="24"/>
      <c r="H31" s="29"/>
      <c r="I31" s="29"/>
      <c r="J31" s="36"/>
      <c r="K31" s="12"/>
    </row>
    <row r="32" spans="2:11" ht="13.5">
      <c r="B32" s="11" t="s">
        <v>393</v>
      </c>
      <c r="C32" s="47" t="s">
        <v>394</v>
      </c>
      <c r="D32" s="44" t="s">
        <v>395</v>
      </c>
      <c r="E32" s="9" t="s">
        <v>194</v>
      </c>
      <c r="F32" s="9"/>
      <c r="G32" s="24">
        <v>75600</v>
      </c>
      <c r="H32" s="29">
        <v>81.42</v>
      </c>
      <c r="I32" s="29">
        <v>4.36</v>
      </c>
      <c r="J32" s="36">
        <v>5.3122</v>
      </c>
      <c r="K32" s="12"/>
    </row>
    <row r="33" spans="2:11" ht="13.5">
      <c r="B33" s="11" t="s">
        <v>396</v>
      </c>
      <c r="C33" s="47" t="s">
        <v>397</v>
      </c>
      <c r="D33" s="44" t="s">
        <v>398</v>
      </c>
      <c r="E33" s="9" t="s">
        <v>194</v>
      </c>
      <c r="F33" s="9"/>
      <c r="G33" s="24">
        <v>71000</v>
      </c>
      <c r="H33" s="29">
        <v>73.64</v>
      </c>
      <c r="I33" s="29">
        <v>3.94</v>
      </c>
      <c r="J33" s="36">
        <v>4.795</v>
      </c>
      <c r="K33" s="12"/>
    </row>
    <row r="34" spans="2:11" ht="13.5">
      <c r="B34" s="11" t="s">
        <v>271</v>
      </c>
      <c r="C34" s="47" t="s">
        <v>272</v>
      </c>
      <c r="D34" s="44" t="s">
        <v>273</v>
      </c>
      <c r="E34" s="9" t="s">
        <v>194</v>
      </c>
      <c r="F34" s="9"/>
      <c r="G34" s="24">
        <v>43300</v>
      </c>
      <c r="H34" s="29">
        <v>46.42</v>
      </c>
      <c r="I34" s="29">
        <v>2.48</v>
      </c>
      <c r="J34" s="36">
        <v>5.0687</v>
      </c>
      <c r="K34" s="12"/>
    </row>
    <row r="35" spans="2:11" ht="13.5">
      <c r="B35" s="11" t="s">
        <v>399</v>
      </c>
      <c r="C35" s="47" t="s">
        <v>400</v>
      </c>
      <c r="D35" s="44" t="s">
        <v>401</v>
      </c>
      <c r="E35" s="9" t="s">
        <v>194</v>
      </c>
      <c r="F35" s="9"/>
      <c r="G35" s="24">
        <v>13400</v>
      </c>
      <c r="H35" s="29">
        <v>13.9</v>
      </c>
      <c r="I35" s="29">
        <v>0.74</v>
      </c>
      <c r="J35" s="36">
        <v>4.8146</v>
      </c>
      <c r="K35" s="12"/>
    </row>
    <row r="36" spans="3:11" ht="13.5">
      <c r="C36" s="50" t="s">
        <v>146</v>
      </c>
      <c r="D36" s="44"/>
      <c r="E36" s="9"/>
      <c r="F36" s="9"/>
      <c r="G36" s="24"/>
      <c r="H36" s="30">
        <v>215.38</v>
      </c>
      <c r="I36" s="30">
        <v>11.52</v>
      </c>
      <c r="J36" s="36"/>
      <c r="K36" s="12"/>
    </row>
    <row r="37" spans="3:11" ht="13.5">
      <c r="C37" s="47"/>
      <c r="D37" s="44"/>
      <c r="E37" s="9"/>
      <c r="F37" s="9"/>
      <c r="G37" s="24"/>
      <c r="H37" s="29"/>
      <c r="I37" s="29"/>
      <c r="J37" s="36"/>
      <c r="K37" s="12"/>
    </row>
    <row r="38" spans="3:11" ht="13.5">
      <c r="C38" s="50" t="s">
        <v>11</v>
      </c>
      <c r="D38" s="44"/>
      <c r="E38" s="9"/>
      <c r="F38" s="9"/>
      <c r="G38" s="24"/>
      <c r="H38" s="29"/>
      <c r="I38" s="29"/>
      <c r="J38" s="36"/>
      <c r="K38" s="12"/>
    </row>
    <row r="39" spans="3:11" ht="13.5">
      <c r="C39" s="47"/>
      <c r="D39" s="44"/>
      <c r="E39" s="9"/>
      <c r="F39" s="9"/>
      <c r="G39" s="24"/>
      <c r="H39" s="29"/>
      <c r="I39" s="29"/>
      <c r="J39" s="36"/>
      <c r="K39" s="12"/>
    </row>
    <row r="40" spans="3:11" ht="13.5">
      <c r="C40" s="50" t="s">
        <v>13</v>
      </c>
      <c r="D40" s="44"/>
      <c r="E40" s="9"/>
      <c r="F40" s="9"/>
      <c r="G40" s="24"/>
      <c r="H40" s="29" t="s">
        <v>2</v>
      </c>
      <c r="I40" s="29" t="s">
        <v>2</v>
      </c>
      <c r="J40" s="36"/>
      <c r="K40" s="12"/>
    </row>
    <row r="41" spans="3:11" ht="13.5">
      <c r="C41" s="47"/>
      <c r="D41" s="44"/>
      <c r="E41" s="9"/>
      <c r="F41" s="9"/>
      <c r="G41" s="24"/>
      <c r="H41" s="29"/>
      <c r="I41" s="29"/>
      <c r="J41" s="36"/>
      <c r="K41" s="12"/>
    </row>
    <row r="42" spans="3:11" ht="13.5">
      <c r="C42" s="50" t="s">
        <v>14</v>
      </c>
      <c r="D42" s="44"/>
      <c r="E42" s="9"/>
      <c r="F42" s="9"/>
      <c r="G42" s="24"/>
      <c r="H42" s="29" t="s">
        <v>2</v>
      </c>
      <c r="I42" s="29" t="s">
        <v>2</v>
      </c>
      <c r="J42" s="36"/>
      <c r="K42" s="12"/>
    </row>
    <row r="43" spans="3:11" ht="13.5">
      <c r="C43" s="47"/>
      <c r="D43" s="44"/>
      <c r="E43" s="9"/>
      <c r="F43" s="9"/>
      <c r="G43" s="24"/>
      <c r="H43" s="29"/>
      <c r="I43" s="29"/>
      <c r="J43" s="36"/>
      <c r="K43" s="12"/>
    </row>
    <row r="44" spans="3:11" ht="13.5">
      <c r="C44" s="50" t="s">
        <v>15</v>
      </c>
      <c r="D44" s="44"/>
      <c r="E44" s="9"/>
      <c r="F44" s="9"/>
      <c r="G44" s="24"/>
      <c r="H44" s="29" t="s">
        <v>2</v>
      </c>
      <c r="I44" s="29" t="s">
        <v>2</v>
      </c>
      <c r="J44" s="36"/>
      <c r="K44" s="12"/>
    </row>
    <row r="45" spans="3:11" ht="13.5">
      <c r="C45" s="47"/>
      <c r="D45" s="44"/>
      <c r="E45" s="9"/>
      <c r="F45" s="9"/>
      <c r="G45" s="24"/>
      <c r="H45" s="29"/>
      <c r="I45" s="29"/>
      <c r="J45" s="36"/>
      <c r="K45" s="12"/>
    </row>
    <row r="46" spans="3:11" ht="13.5">
      <c r="C46" s="50" t="s">
        <v>16</v>
      </c>
      <c r="D46" s="44"/>
      <c r="E46" s="9"/>
      <c r="F46" s="9"/>
      <c r="G46" s="24"/>
      <c r="H46" s="29" t="s">
        <v>2</v>
      </c>
      <c r="I46" s="29" t="s">
        <v>2</v>
      </c>
      <c r="J46" s="36"/>
      <c r="K46" s="12"/>
    </row>
    <row r="47" spans="3:11" ht="13.5">
      <c r="C47" s="47"/>
      <c r="D47" s="44"/>
      <c r="E47" s="9"/>
      <c r="F47" s="9"/>
      <c r="G47" s="24"/>
      <c r="H47" s="29"/>
      <c r="I47" s="29"/>
      <c r="J47" s="36"/>
      <c r="K47" s="12"/>
    </row>
    <row r="48" spans="1:11" ht="13.5">
      <c r="A48" s="15"/>
      <c r="B48" s="33"/>
      <c r="C48" s="48" t="s">
        <v>17</v>
      </c>
      <c r="D48" s="44"/>
      <c r="E48" s="9"/>
      <c r="F48" s="9"/>
      <c r="G48" s="24"/>
      <c r="H48" s="29"/>
      <c r="I48" s="29"/>
      <c r="J48" s="36"/>
      <c r="K48" s="12"/>
    </row>
    <row r="49" spans="1:11" ht="13.5">
      <c r="A49" s="33"/>
      <c r="B49" s="33"/>
      <c r="C49" s="48" t="s">
        <v>18</v>
      </c>
      <c r="D49" s="44"/>
      <c r="E49" s="9"/>
      <c r="F49" s="9"/>
      <c r="G49" s="24"/>
      <c r="H49" s="29" t="s">
        <v>2</v>
      </c>
      <c r="I49" s="29" t="s">
        <v>2</v>
      </c>
      <c r="J49" s="36"/>
      <c r="K49" s="12"/>
    </row>
    <row r="50" spans="1:11" ht="13.5">
      <c r="A50" s="33"/>
      <c r="B50" s="33"/>
      <c r="C50" s="48"/>
      <c r="D50" s="44"/>
      <c r="E50" s="9"/>
      <c r="F50" s="9"/>
      <c r="G50" s="24"/>
      <c r="H50" s="29"/>
      <c r="I50" s="29"/>
      <c r="J50" s="36"/>
      <c r="K50" s="12"/>
    </row>
    <row r="51" spans="1:11" ht="13.5">
      <c r="A51" s="33"/>
      <c r="B51" s="33"/>
      <c r="C51" s="48" t="s">
        <v>19</v>
      </c>
      <c r="D51" s="44"/>
      <c r="E51" s="9"/>
      <c r="F51" s="9"/>
      <c r="G51" s="24"/>
      <c r="H51" s="29" t="s">
        <v>2</v>
      </c>
      <c r="I51" s="29" t="s">
        <v>2</v>
      </c>
      <c r="J51" s="36"/>
      <c r="K51" s="12"/>
    </row>
    <row r="52" spans="1:11" ht="13.5">
      <c r="A52" s="33"/>
      <c r="B52" s="33"/>
      <c r="C52" s="48"/>
      <c r="D52" s="44"/>
      <c r="E52" s="9"/>
      <c r="F52" s="9"/>
      <c r="G52" s="24"/>
      <c r="H52" s="29"/>
      <c r="I52" s="29"/>
      <c r="J52" s="36"/>
      <c r="K52" s="12"/>
    </row>
    <row r="53" spans="1:11" ht="13.5">
      <c r="A53" s="33"/>
      <c r="B53" s="33"/>
      <c r="C53" s="48" t="s">
        <v>20</v>
      </c>
      <c r="D53" s="44"/>
      <c r="E53" s="9"/>
      <c r="F53" s="9"/>
      <c r="G53" s="24"/>
      <c r="H53" s="29" t="s">
        <v>2</v>
      </c>
      <c r="I53" s="29" t="s">
        <v>2</v>
      </c>
      <c r="J53" s="36"/>
      <c r="K53" s="12"/>
    </row>
    <row r="54" spans="1:11" ht="13.5">
      <c r="A54" s="33"/>
      <c r="B54" s="33"/>
      <c r="C54" s="48"/>
      <c r="D54" s="44"/>
      <c r="E54" s="9"/>
      <c r="F54" s="9"/>
      <c r="G54" s="24"/>
      <c r="H54" s="29"/>
      <c r="I54" s="29"/>
      <c r="J54" s="36"/>
      <c r="K54" s="12"/>
    </row>
    <row r="55" spans="1:11" ht="13.5">
      <c r="A55" s="33"/>
      <c r="B55" s="33"/>
      <c r="C55" s="48" t="s">
        <v>21</v>
      </c>
      <c r="D55" s="44"/>
      <c r="E55" s="9"/>
      <c r="F55" s="9"/>
      <c r="G55" s="24"/>
      <c r="H55" s="29" t="s">
        <v>2</v>
      </c>
      <c r="I55" s="29" t="s">
        <v>2</v>
      </c>
      <c r="J55" s="36"/>
      <c r="K55" s="12"/>
    </row>
    <row r="56" spans="1:11" ht="13.5">
      <c r="A56" s="33"/>
      <c r="B56" s="33"/>
      <c r="C56" s="48"/>
      <c r="D56" s="44"/>
      <c r="E56" s="9"/>
      <c r="F56" s="9"/>
      <c r="G56" s="24"/>
      <c r="H56" s="29"/>
      <c r="I56" s="29"/>
      <c r="J56" s="36"/>
      <c r="K56" s="12"/>
    </row>
    <row r="57" spans="3:11" ht="13.5">
      <c r="C57" s="49" t="s">
        <v>22</v>
      </c>
      <c r="D57" s="44"/>
      <c r="E57" s="9"/>
      <c r="F57" s="9"/>
      <c r="G57" s="24"/>
      <c r="H57" s="29"/>
      <c r="I57" s="29"/>
      <c r="J57" s="36"/>
      <c r="K57" s="12"/>
    </row>
    <row r="58" spans="2:11" ht="13.5">
      <c r="B58" s="11" t="s">
        <v>147</v>
      </c>
      <c r="C58" s="47" t="s">
        <v>148</v>
      </c>
      <c r="D58" s="44"/>
      <c r="E58" s="9"/>
      <c r="F58" s="9"/>
      <c r="G58" s="24"/>
      <c r="H58" s="29">
        <v>131.69</v>
      </c>
      <c r="I58" s="29">
        <v>7.05</v>
      </c>
      <c r="J58" s="36"/>
      <c r="K58" s="12"/>
    </row>
    <row r="59" spans="3:11" ht="13.5">
      <c r="C59" s="50" t="s">
        <v>146</v>
      </c>
      <c r="D59" s="44"/>
      <c r="E59" s="9"/>
      <c r="F59" s="9"/>
      <c r="G59" s="24"/>
      <c r="H59" s="30">
        <v>131.69</v>
      </c>
      <c r="I59" s="30">
        <v>7.05</v>
      </c>
      <c r="J59" s="36"/>
      <c r="K59" s="12"/>
    </row>
    <row r="60" spans="3:11" ht="13.5">
      <c r="C60" s="47"/>
      <c r="D60" s="44"/>
      <c r="E60" s="9"/>
      <c r="F60" s="9"/>
      <c r="G60" s="24"/>
      <c r="H60" s="29"/>
      <c r="I60" s="29"/>
      <c r="J60" s="36"/>
      <c r="K60" s="12"/>
    </row>
    <row r="61" spans="1:11" ht="13.5">
      <c r="A61" s="15"/>
      <c r="B61" s="33"/>
      <c r="C61" s="48" t="s">
        <v>23</v>
      </c>
      <c r="D61" s="44"/>
      <c r="E61" s="9"/>
      <c r="F61" s="9"/>
      <c r="G61" s="24"/>
      <c r="H61" s="29"/>
      <c r="I61" s="29"/>
      <c r="J61" s="36"/>
      <c r="K61" s="12"/>
    </row>
    <row r="62" spans="2:11" ht="13.5">
      <c r="B62" s="11"/>
      <c r="C62" s="47" t="s">
        <v>149</v>
      </c>
      <c r="D62" s="44"/>
      <c r="E62" s="9"/>
      <c r="F62" s="9"/>
      <c r="G62" s="24"/>
      <c r="H62" s="29">
        <v>40.72</v>
      </c>
      <c r="I62" s="29">
        <v>2.18</v>
      </c>
      <c r="J62" s="36"/>
      <c r="K62" s="12"/>
    </row>
    <row r="63" spans="3:11" ht="13.5">
      <c r="C63" s="50" t="s">
        <v>146</v>
      </c>
      <c r="D63" s="44"/>
      <c r="E63" s="9"/>
      <c r="F63" s="9"/>
      <c r="G63" s="24"/>
      <c r="H63" s="30">
        <v>40.72</v>
      </c>
      <c r="I63" s="30">
        <v>2.18</v>
      </c>
      <c r="J63" s="36"/>
      <c r="K63" s="12"/>
    </row>
    <row r="64" spans="3:11" ht="13.5">
      <c r="C64" s="47"/>
      <c r="D64" s="44"/>
      <c r="E64" s="9"/>
      <c r="F64" s="9"/>
      <c r="G64" s="24"/>
      <c r="H64" s="29"/>
      <c r="I64" s="29"/>
      <c r="J64" s="36"/>
      <c r="K64" s="12"/>
    </row>
    <row r="65" spans="3:11" ht="13.5">
      <c r="C65" s="51" t="s">
        <v>150</v>
      </c>
      <c r="D65" s="45"/>
      <c r="E65" s="6"/>
      <c r="F65" s="7"/>
      <c r="G65" s="25"/>
      <c r="H65" s="31">
        <v>1868.25</v>
      </c>
      <c r="I65" s="31">
        <f>_xlfn.SUMIFS(I:I,C:C,"Total")</f>
        <v>100</v>
      </c>
      <c r="J65" s="37"/>
      <c r="K65" s="8"/>
    </row>
    <row r="68" ht="13.5">
      <c r="C68" s="1" t="s">
        <v>151</v>
      </c>
    </row>
    <row r="69" ht="13.5">
      <c r="C69" s="2" t="s">
        <v>152</v>
      </c>
    </row>
    <row r="70" ht="13.5">
      <c r="C70" s="2" t="s">
        <v>153</v>
      </c>
    </row>
    <row r="71" ht="13.5">
      <c r="C71" s="2" t="s">
        <v>154</v>
      </c>
    </row>
    <row r="73" ht="13.5"/>
    <row r="74" ht="13.5"/>
    <row r="75" ht="13.5"/>
    <row r="76" ht="13.5"/>
    <row r="77" ht="13.5"/>
    <row r="78" ht="13.5"/>
    <row r="79" ht="13.5"/>
    <row r="80" ht="13.5"/>
    <row r="81" ht="13.5"/>
    <row r="82" ht="13.5"/>
    <row r="83" ht="13.5"/>
    <row r="84" ht="15.75">
      <c r="C84" s="110" t="s">
        <v>549</v>
      </c>
    </row>
    <row r="86" ht="13.5"/>
    <row r="87" ht="13.5"/>
    <row r="88" ht="13.5"/>
    <row r="89" ht="13.5"/>
    <row r="90" ht="13.5"/>
    <row r="91" ht="13.5"/>
    <row r="92" ht="13.5"/>
    <row r="93" ht="13.5"/>
    <row r="94" ht="13.5"/>
    <row r="95" ht="13.5"/>
    <row r="96" ht="13.5"/>
    <row r="97" ht="15.75">
      <c r="C97" s="111" t="s">
        <v>569</v>
      </c>
    </row>
    <row r="99" ht="16.5" thickBot="1">
      <c r="C99" s="113" t="s">
        <v>552</v>
      </c>
    </row>
    <row r="100" spans="3:6" ht="16.5" thickBot="1">
      <c r="C100" s="114" t="s">
        <v>553</v>
      </c>
      <c r="D100" s="115"/>
      <c r="E100" s="115"/>
      <c r="F100" s="116"/>
    </row>
    <row r="101" spans="3:6" ht="16.5" thickBot="1">
      <c r="C101" s="117" t="s">
        <v>554</v>
      </c>
      <c r="D101" s="118" t="s">
        <v>555</v>
      </c>
      <c r="E101" s="118" t="s">
        <v>556</v>
      </c>
      <c r="F101" s="118" t="s">
        <v>557</v>
      </c>
    </row>
    <row r="102" spans="3:6" ht="16.5" thickBot="1">
      <c r="C102" s="117" t="s">
        <v>558</v>
      </c>
      <c r="D102" s="119"/>
      <c r="E102" s="119"/>
      <c r="F102" s="119"/>
    </row>
    <row r="103" spans="3:6" ht="16.5" thickBot="1">
      <c r="C103" s="117" t="s">
        <v>559</v>
      </c>
      <c r="D103" s="120"/>
      <c r="E103" s="125"/>
      <c r="F103" s="121"/>
    </row>
    <row r="104" spans="3:6" ht="16.5" thickBot="1">
      <c r="C104" s="117" t="s">
        <v>560</v>
      </c>
      <c r="D104" s="121"/>
      <c r="E104" s="121"/>
      <c r="F104" s="121"/>
    </row>
    <row r="105" spans="3:6" ht="16.5" thickBot="1">
      <c r="C105" s="117" t="s">
        <v>561</v>
      </c>
      <c r="D105" s="121"/>
      <c r="E105" s="122" t="s">
        <v>570</v>
      </c>
      <c r="F105" s="121"/>
    </row>
  </sheetData>
  <sheetProtection/>
  <mergeCells count="4">
    <mergeCell ref="C100:F100"/>
    <mergeCell ref="D101:D102"/>
    <mergeCell ref="E101:E102"/>
    <mergeCell ref="F101:F102"/>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sheetPr codeName="Sheet1"/>
  <dimension ref="A1:BF174"/>
  <sheetViews>
    <sheetView showGridLines="0" zoomScale="90" zoomScaleNormal="90" zoomScalePageLayoutView="0" workbookViewId="0" topLeftCell="A1">
      <pane ySplit="6" topLeftCell="A148" activePane="bottomLeft" state="frozen"/>
      <selection pane="topLeft" activeCell="F138" sqref="F138"/>
      <selection pane="bottomLeft" activeCell="F138" sqref="F13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1" width="19.57421875" style="18" customWidth="1"/>
    <col min="12" max="12" width="19.57421875" style="3" customWidth="1"/>
    <col min="13" max="13" width="9.00390625" style="3" bestFit="1" customWidth="1"/>
    <col min="14" max="14" width="9.140625" style="3" bestFit="1" customWidth="1"/>
    <col min="15" max="15" width="7.421875" style="2" bestFit="1" customWidth="1"/>
    <col min="16" max="16" width="6.7109375" style="2" bestFit="1" customWidth="1"/>
    <col min="17" max="17" width="9.8515625" style="2" bestFit="1" customWidth="1"/>
    <col min="18" max="18" width="21.140625" style="2" bestFit="1" customWidth="1"/>
    <col min="19" max="19" width="16.421875" style="2" bestFit="1" customWidth="1"/>
    <col min="20" max="20" width="7.28125" style="2" bestFit="1" customWidth="1"/>
    <col min="21" max="21" width="9.28125" style="2" bestFit="1" customWidth="1"/>
    <col min="22" max="22" width="17.8515625" style="2" bestFit="1" customWidth="1"/>
    <col min="23" max="23" width="6.7109375" style="2" bestFit="1" customWidth="1"/>
    <col min="24" max="24" width="19.140625" style="2" bestFit="1" customWidth="1"/>
    <col min="25" max="25" width="25.140625" style="2" bestFit="1" customWidth="1"/>
    <col min="26" max="26" width="21.421875" style="2" bestFit="1" customWidth="1"/>
    <col min="27" max="27" width="19.7109375" style="2" bestFit="1" customWidth="1"/>
    <col min="28" max="28" width="14.00390625" style="2" bestFit="1" customWidth="1"/>
    <col min="29" max="29" width="13.140625" style="2" bestFit="1" customWidth="1"/>
    <col min="30" max="30" width="9.28125" style="2" bestFit="1" customWidth="1"/>
    <col min="31" max="31" width="13.140625" style="2" bestFit="1" customWidth="1"/>
    <col min="32" max="32" width="7.421875" style="2" bestFit="1" customWidth="1"/>
    <col min="33" max="33" width="19.421875" style="2" bestFit="1" customWidth="1"/>
    <col min="34" max="34" width="20.8515625" style="2" bestFit="1" customWidth="1"/>
    <col min="35" max="35" width="19.00390625" style="2" bestFit="1" customWidth="1"/>
    <col min="36" max="36" width="25.8515625" style="2" bestFit="1" customWidth="1"/>
    <col min="37" max="37" width="14.57421875" style="3" bestFit="1" customWidth="1"/>
    <col min="38" max="38" width="14.421875" style="2" bestFit="1" customWidth="1"/>
    <col min="39" max="39" width="27.28125" style="2" bestFit="1" customWidth="1"/>
    <col min="40" max="40" width="11.57421875" style="2" bestFit="1" customWidth="1"/>
    <col min="41" max="41" width="6.28125" style="2" bestFit="1" customWidth="1"/>
    <col min="42" max="42" width="7.00390625" style="2" bestFit="1" customWidth="1"/>
    <col min="43" max="43" width="23.8515625" style="2" bestFit="1" customWidth="1"/>
    <col min="44" max="44" width="12.8515625" style="2" bestFit="1" customWidth="1"/>
    <col min="45" max="45" width="11.28125" style="2" bestFit="1" customWidth="1"/>
    <col min="46" max="46" width="15.28125" style="2" bestFit="1" customWidth="1"/>
    <col min="47" max="47" width="21.140625" style="2" bestFit="1" customWidth="1"/>
    <col min="48" max="48" width="23.8515625" style="2" bestFit="1" customWidth="1"/>
    <col min="49" max="49" width="14.421875" style="2" bestFit="1" customWidth="1"/>
    <col min="50" max="50" width="11.140625" style="3" bestFit="1" customWidth="1"/>
    <col min="51" max="51" width="15.00390625" style="2" bestFit="1" customWidth="1"/>
    <col min="52" max="52" width="11.7109375" style="3" bestFit="1" customWidth="1"/>
    <col min="53" max="53" width="23.57421875" style="2" bestFit="1" customWidth="1"/>
    <col min="54" max="54" width="22.140625" style="2" bestFit="1" customWidth="1"/>
    <col min="55" max="55" width="21.00390625" style="2" bestFit="1" customWidth="1"/>
    <col min="56" max="56" width="15.7109375" style="3" bestFit="1" customWidth="1"/>
    <col min="57" max="57" width="10.421875" style="2" bestFit="1" customWidth="1"/>
    <col min="58" max="58" width="13.7109375" style="2" bestFit="1" customWidth="1"/>
    <col min="59" max="59" width="18.00390625" style="2" bestFit="1" customWidth="1"/>
    <col min="60" max="60" width="19.7109375" style="2" bestFit="1" customWidth="1"/>
    <col min="61" max="61" width="13.8515625" style="2" bestFit="1" customWidth="1"/>
    <col min="62" max="62" width="15.7109375" style="2" bestFit="1" customWidth="1"/>
    <col min="63" max="63" width="28.57421875" style="2" bestFit="1" customWidth="1"/>
    <col min="64" max="64" width="20.28125" style="2" bestFit="1" customWidth="1"/>
    <col min="65" max="65" width="16.00390625" style="2" bestFit="1" customWidth="1"/>
    <col min="66" max="66" width="13.7109375" style="2" bestFit="1" customWidth="1"/>
    <col min="67" max="67" width="28.140625" style="2" bestFit="1" customWidth="1"/>
    <col min="68" max="68" width="15.8515625" style="2" bestFit="1" customWidth="1"/>
    <col min="69" max="69" width="26.28125" style="2" bestFit="1" customWidth="1"/>
    <col min="70" max="70" width="13.140625" style="2" bestFit="1" customWidth="1"/>
    <col min="71" max="71" width="15.00390625" style="2" bestFit="1" customWidth="1"/>
    <col min="72" max="72" width="9.00390625" style="2" bestFit="1" customWidth="1"/>
    <col min="73" max="73" width="18.00390625" style="2" bestFit="1" customWidth="1"/>
    <col min="74" max="74" width="14.28125" style="2" bestFit="1" customWidth="1"/>
    <col min="75" max="75" width="15.7109375" style="2" bestFit="1" customWidth="1"/>
    <col min="76" max="76" width="18.7109375" style="2" bestFit="1" customWidth="1"/>
    <col min="77" max="77" width="16.140625" style="2" bestFit="1" customWidth="1"/>
    <col min="78" max="78" width="23.57421875" style="2" bestFit="1" customWidth="1"/>
    <col min="79" max="79" width="23.8515625" style="2" bestFit="1" customWidth="1"/>
    <col min="80" max="80" width="22.8515625" style="2" bestFit="1" customWidth="1"/>
    <col min="81" max="81" width="11.7109375" style="2" bestFit="1" customWidth="1"/>
    <col min="82" max="82" width="11.8515625" style="2" bestFit="1" customWidth="1"/>
    <col min="83" max="83" width="15.140625" style="2" bestFit="1" customWidth="1"/>
    <col min="84" max="84" width="15.28125" style="2" bestFit="1" customWidth="1"/>
    <col min="85" max="85" width="19.57421875" style="2" bestFit="1" customWidth="1"/>
    <col min="86" max="86" width="21.57421875" style="2" bestFit="1" customWidth="1"/>
    <col min="87" max="87" width="18.8515625" style="2" bestFit="1" customWidth="1"/>
    <col min="88" max="88" width="8.7109375" style="2" bestFit="1" customWidth="1"/>
    <col min="89" max="89" width="8.8515625" style="2" bestFit="1" customWidth="1"/>
    <col min="90" max="90" width="13.140625" style="2" bestFit="1" customWidth="1"/>
    <col min="91" max="91" width="9.57421875" style="2" bestFit="1" customWidth="1"/>
    <col min="92" max="92" width="9.7109375" style="2" bestFit="1" customWidth="1"/>
    <col min="93" max="93" width="14.00390625" style="2" bestFit="1" customWidth="1"/>
    <col min="94" max="94" width="17.00390625" style="2" bestFit="1" customWidth="1"/>
    <col min="95" max="95" width="17.28125" style="2" bestFit="1" customWidth="1"/>
    <col min="96" max="96" width="21.57421875" style="2" bestFit="1" customWidth="1"/>
    <col min="97" max="97" width="17.7109375" style="2" bestFit="1" customWidth="1"/>
    <col min="98" max="98" width="14.57421875" style="2" bestFit="1" customWidth="1"/>
    <col min="99" max="99" width="15.7109375" style="2" bestFit="1" customWidth="1"/>
    <col min="100" max="100" width="19.140625" style="2" bestFit="1" customWidth="1"/>
    <col min="101" max="101" width="12.421875" style="2" bestFit="1" customWidth="1"/>
    <col min="102" max="103" width="14.8515625" style="2" bestFit="1" customWidth="1"/>
    <col min="104" max="104" width="14.421875" style="2" bestFit="1" customWidth="1"/>
    <col min="105" max="105" width="23.140625" style="2" bestFit="1" customWidth="1"/>
    <col min="106" max="106" width="26.00390625" style="2" bestFit="1" customWidth="1"/>
    <col min="107" max="107" width="19.421875" style="2" bestFit="1" customWidth="1"/>
    <col min="108" max="108" width="21.57421875" style="2" bestFit="1" customWidth="1"/>
    <col min="109" max="109" width="25.8515625" style="2" bestFit="1" customWidth="1"/>
    <col min="110" max="110" width="18.57421875" style="2" bestFit="1" customWidth="1"/>
    <col min="111" max="111" width="16.28125" style="2" bestFit="1" customWidth="1"/>
    <col min="112" max="112" width="15.421875" style="2" bestFit="1" customWidth="1"/>
    <col min="113" max="113" width="17.28125" style="2" bestFit="1" customWidth="1"/>
    <col min="114" max="114" width="17.421875" style="2" bestFit="1" customWidth="1"/>
    <col min="115" max="115" width="21.7109375" style="2" bestFit="1" customWidth="1"/>
    <col min="116" max="116" width="17.28125" style="2" bestFit="1" customWidth="1"/>
    <col min="117" max="117" width="17.421875" style="2" bestFit="1" customWidth="1"/>
    <col min="118" max="118" width="21.7109375" style="2" bestFit="1" customWidth="1"/>
    <col min="119" max="119" width="13.421875" style="2" bestFit="1" customWidth="1"/>
    <col min="120" max="217" width="12.00390625" style="2" customWidth="1"/>
    <col min="218" max="218" width="17.140625" style="2" customWidth="1"/>
    <col min="219" max="16384" width="13.8515625" style="2" customWidth="1"/>
  </cols>
  <sheetData>
    <row r="1" spans="1:56" ht="13.5">
      <c r="A1" s="11"/>
      <c r="C1" s="11"/>
      <c r="D1" s="11"/>
      <c r="E1" s="11"/>
      <c r="F1" s="11"/>
      <c r="G1" s="20"/>
      <c r="H1" s="17"/>
      <c r="I1" s="17"/>
      <c r="J1" s="17"/>
      <c r="K1" s="17"/>
      <c r="L1" s="16"/>
      <c r="M1" s="16"/>
      <c r="N1" s="16"/>
      <c r="AK1" s="16"/>
      <c r="AX1" s="16"/>
      <c r="AZ1" s="16"/>
      <c r="BD1" s="16"/>
    </row>
    <row r="2" spans="3:11" ht="19.5">
      <c r="C2" s="10" t="s">
        <v>24</v>
      </c>
      <c r="D2" s="11" t="s">
        <v>402</v>
      </c>
      <c r="J2" s="38" t="s">
        <v>529</v>
      </c>
      <c r="K2" s="38"/>
    </row>
    <row r="3" spans="3:4" ht="16.5">
      <c r="C3" s="1" t="s">
        <v>25</v>
      </c>
      <c r="D3" s="26" t="s">
        <v>546</v>
      </c>
    </row>
    <row r="4" spans="3:4" ht="15.75">
      <c r="C4" s="1" t="s">
        <v>26</v>
      </c>
      <c r="D4" s="27">
        <v>44576</v>
      </c>
    </row>
    <row r="5" ht="13.5">
      <c r="C5" s="1"/>
    </row>
    <row r="6" spans="3:12" ht="27">
      <c r="C6" s="46" t="s">
        <v>27</v>
      </c>
      <c r="D6" s="42" t="s">
        <v>28</v>
      </c>
      <c r="E6" s="13" t="s">
        <v>29</v>
      </c>
      <c r="F6" s="13" t="s">
        <v>30</v>
      </c>
      <c r="G6" s="22" t="s">
        <v>31</v>
      </c>
      <c r="H6" s="19" t="s">
        <v>32</v>
      </c>
      <c r="I6" s="19" t="s">
        <v>33</v>
      </c>
      <c r="J6" s="34" t="s">
        <v>34</v>
      </c>
      <c r="K6" s="34" t="s">
        <v>548</v>
      </c>
      <c r="L6" s="14" t="s">
        <v>35</v>
      </c>
    </row>
    <row r="7" spans="3:12" ht="13.5">
      <c r="C7" s="47"/>
      <c r="D7" s="43"/>
      <c r="E7" s="4"/>
      <c r="F7" s="4"/>
      <c r="G7" s="23"/>
      <c r="H7" s="28"/>
      <c r="I7" s="28"/>
      <c r="J7" s="35"/>
      <c r="K7" s="94"/>
      <c r="L7" s="5"/>
    </row>
    <row r="8" spans="3:12" ht="13.5">
      <c r="C8" s="50" t="s">
        <v>0</v>
      </c>
      <c r="D8" s="44"/>
      <c r="E8" s="9"/>
      <c r="F8" s="9"/>
      <c r="G8" s="24"/>
      <c r="H8" s="29"/>
      <c r="I8" s="29"/>
      <c r="J8" s="36"/>
      <c r="K8" s="95"/>
      <c r="L8" s="12"/>
    </row>
    <row r="9" spans="3:12" ht="13.5">
      <c r="C9" s="47"/>
      <c r="D9" s="44"/>
      <c r="E9" s="9"/>
      <c r="F9" s="9"/>
      <c r="G9" s="24"/>
      <c r="H9" s="29"/>
      <c r="I9" s="29"/>
      <c r="J9" s="36"/>
      <c r="K9" s="95"/>
      <c r="L9" s="12"/>
    </row>
    <row r="10" spans="3:12" ht="13.5">
      <c r="C10" s="50" t="s">
        <v>1</v>
      </c>
      <c r="D10" s="44"/>
      <c r="E10" s="9"/>
      <c r="F10" s="9"/>
      <c r="G10" s="24"/>
      <c r="H10" s="29" t="s">
        <v>2</v>
      </c>
      <c r="I10" s="29" t="s">
        <v>2</v>
      </c>
      <c r="J10" s="36"/>
      <c r="K10" s="95"/>
      <c r="L10" s="12"/>
    </row>
    <row r="11" spans="3:12" ht="13.5">
      <c r="C11" s="47"/>
      <c r="D11" s="44"/>
      <c r="E11" s="9"/>
      <c r="F11" s="9"/>
      <c r="G11" s="24"/>
      <c r="H11" s="29"/>
      <c r="I11" s="29"/>
      <c r="J11" s="36"/>
      <c r="K11" s="95"/>
      <c r="L11" s="12"/>
    </row>
    <row r="12" spans="3:12" ht="13.5">
      <c r="C12" s="50" t="s">
        <v>3</v>
      </c>
      <c r="D12" s="44"/>
      <c r="E12" s="9"/>
      <c r="F12" s="9"/>
      <c r="G12" s="24"/>
      <c r="H12" s="29" t="s">
        <v>2</v>
      </c>
      <c r="I12" s="29" t="s">
        <v>2</v>
      </c>
      <c r="J12" s="36"/>
      <c r="K12" s="95"/>
      <c r="L12" s="12"/>
    </row>
    <row r="13" spans="3:12" ht="13.5">
      <c r="C13" s="47"/>
      <c r="D13" s="44"/>
      <c r="E13" s="9"/>
      <c r="F13" s="9"/>
      <c r="G13" s="24"/>
      <c r="H13" s="29"/>
      <c r="I13" s="29"/>
      <c r="J13" s="36"/>
      <c r="K13" s="95"/>
      <c r="L13" s="12"/>
    </row>
    <row r="14" spans="3:12" ht="13.5">
      <c r="C14" s="50" t="s">
        <v>4</v>
      </c>
      <c r="D14" s="44"/>
      <c r="E14" s="9"/>
      <c r="F14" s="9"/>
      <c r="G14" s="24"/>
      <c r="H14" s="29" t="s">
        <v>2</v>
      </c>
      <c r="I14" s="29" t="s">
        <v>2</v>
      </c>
      <c r="J14" s="36"/>
      <c r="K14" s="95"/>
      <c r="L14" s="12"/>
    </row>
    <row r="15" spans="3:12" ht="13.5">
      <c r="C15" s="47"/>
      <c r="D15" s="44"/>
      <c r="E15" s="9"/>
      <c r="F15" s="9"/>
      <c r="G15" s="24"/>
      <c r="H15" s="29"/>
      <c r="I15" s="29"/>
      <c r="J15" s="36"/>
      <c r="K15" s="95"/>
      <c r="L15" s="12"/>
    </row>
    <row r="16" spans="1:12" ht="13.5">
      <c r="A16" s="15"/>
      <c r="B16" s="33"/>
      <c r="C16" s="48" t="s">
        <v>5</v>
      </c>
      <c r="D16" s="44"/>
      <c r="E16" s="9"/>
      <c r="F16" s="9"/>
      <c r="G16" s="24"/>
      <c r="H16" s="29"/>
      <c r="I16" s="29"/>
      <c r="J16" s="36"/>
      <c r="K16" s="95"/>
      <c r="L16" s="12"/>
    </row>
    <row r="17" spans="3:12" ht="13.5">
      <c r="C17" s="49" t="s">
        <v>6</v>
      </c>
      <c r="D17" s="44"/>
      <c r="E17" s="9"/>
      <c r="F17" s="9"/>
      <c r="G17" s="24"/>
      <c r="H17" s="29"/>
      <c r="I17" s="29"/>
      <c r="J17" s="36"/>
      <c r="K17" s="95"/>
      <c r="L17" s="12"/>
    </row>
    <row r="18" spans="2:12" ht="13.5">
      <c r="B18" s="11" t="s">
        <v>404</v>
      </c>
      <c r="C18" s="47" t="s">
        <v>65</v>
      </c>
      <c r="D18" s="44" t="s">
        <v>405</v>
      </c>
      <c r="E18" s="9" t="s">
        <v>406</v>
      </c>
      <c r="F18" s="9" t="s">
        <v>66</v>
      </c>
      <c r="G18" s="24">
        <v>170</v>
      </c>
      <c r="H18" s="29">
        <v>1749.85</v>
      </c>
      <c r="I18" s="29">
        <v>8.42</v>
      </c>
      <c r="J18" s="36">
        <v>5.155</v>
      </c>
      <c r="K18" s="95"/>
      <c r="L18" s="12" t="s">
        <v>173</v>
      </c>
    </row>
    <row r="19" spans="2:12" ht="13.5">
      <c r="B19" s="11" t="s">
        <v>407</v>
      </c>
      <c r="C19" s="47" t="s">
        <v>408</v>
      </c>
      <c r="D19" s="44" t="s">
        <v>409</v>
      </c>
      <c r="E19" s="9" t="s">
        <v>410</v>
      </c>
      <c r="F19" s="9" t="s">
        <v>88</v>
      </c>
      <c r="G19" s="24">
        <v>140</v>
      </c>
      <c r="H19" s="29">
        <v>1448.97</v>
      </c>
      <c r="I19" s="29">
        <v>6.98</v>
      </c>
      <c r="J19" s="36">
        <v>4.865</v>
      </c>
      <c r="K19" s="95"/>
      <c r="L19" s="12" t="s">
        <v>173</v>
      </c>
    </row>
    <row r="20" spans="2:12" ht="13.5">
      <c r="B20" s="11" t="s">
        <v>411</v>
      </c>
      <c r="C20" s="47" t="s">
        <v>412</v>
      </c>
      <c r="D20" s="44" t="s">
        <v>413</v>
      </c>
      <c r="E20" s="9" t="s">
        <v>414</v>
      </c>
      <c r="F20" s="9" t="s">
        <v>139</v>
      </c>
      <c r="G20" s="24">
        <v>125</v>
      </c>
      <c r="H20" s="29">
        <v>1279.02</v>
      </c>
      <c r="I20" s="29">
        <v>6.16</v>
      </c>
      <c r="J20" s="36">
        <v>5.84</v>
      </c>
      <c r="K20" s="95"/>
      <c r="L20" s="12" t="s">
        <v>173</v>
      </c>
    </row>
    <row r="21" spans="2:12" ht="13.5">
      <c r="B21" s="11" t="s">
        <v>183</v>
      </c>
      <c r="C21" s="47" t="s">
        <v>184</v>
      </c>
      <c r="D21" s="44" t="s">
        <v>185</v>
      </c>
      <c r="E21" s="9" t="s">
        <v>186</v>
      </c>
      <c r="F21" s="9" t="s">
        <v>102</v>
      </c>
      <c r="G21" s="24">
        <v>120</v>
      </c>
      <c r="H21" s="29">
        <v>1240.96</v>
      </c>
      <c r="I21" s="29">
        <v>5.97</v>
      </c>
      <c r="J21" s="36">
        <v>10.2374</v>
      </c>
      <c r="K21" s="95"/>
      <c r="L21" s="12" t="s">
        <v>173</v>
      </c>
    </row>
    <row r="22" spans="2:12" ht="13.5">
      <c r="B22" s="11" t="s">
        <v>187</v>
      </c>
      <c r="C22" s="47" t="s">
        <v>188</v>
      </c>
      <c r="D22" s="44" t="s">
        <v>189</v>
      </c>
      <c r="E22" s="9" t="s">
        <v>175</v>
      </c>
      <c r="F22" s="9" t="s">
        <v>102</v>
      </c>
      <c r="G22" s="24">
        <v>114</v>
      </c>
      <c r="H22" s="29">
        <v>1213.42</v>
      </c>
      <c r="I22" s="29">
        <v>5.84</v>
      </c>
      <c r="J22" s="36">
        <v>6.33</v>
      </c>
      <c r="K22" s="95"/>
      <c r="L22" s="12" t="s">
        <v>173</v>
      </c>
    </row>
    <row r="23" spans="2:12" ht="13.5">
      <c r="B23" s="11" t="s">
        <v>415</v>
      </c>
      <c r="C23" s="47" t="s">
        <v>416</v>
      </c>
      <c r="D23" s="44" t="s">
        <v>417</v>
      </c>
      <c r="E23" s="9" t="s">
        <v>418</v>
      </c>
      <c r="F23" s="9" t="s">
        <v>78</v>
      </c>
      <c r="G23" s="24">
        <v>100</v>
      </c>
      <c r="H23" s="29">
        <v>1010.53</v>
      </c>
      <c r="I23" s="29">
        <v>4.87</v>
      </c>
      <c r="J23" s="36">
        <v>6.0651</v>
      </c>
      <c r="K23" s="95"/>
      <c r="L23" s="12" t="s">
        <v>173</v>
      </c>
    </row>
    <row r="24" spans="2:12" ht="13.5">
      <c r="B24" s="11" t="s">
        <v>419</v>
      </c>
      <c r="C24" s="47" t="s">
        <v>420</v>
      </c>
      <c r="D24" s="44" t="s">
        <v>421</v>
      </c>
      <c r="E24" s="9" t="s">
        <v>241</v>
      </c>
      <c r="F24" s="9" t="s">
        <v>95</v>
      </c>
      <c r="G24" s="24">
        <v>100</v>
      </c>
      <c r="H24" s="29">
        <v>1007.85</v>
      </c>
      <c r="I24" s="29">
        <v>4.85</v>
      </c>
      <c r="J24" s="36">
        <v>6.0547</v>
      </c>
      <c r="K24" s="95"/>
      <c r="L24" s="12" t="s">
        <v>173</v>
      </c>
    </row>
    <row r="25" spans="2:12" ht="13.5">
      <c r="B25" s="11" t="s">
        <v>238</v>
      </c>
      <c r="C25" s="47" t="s">
        <v>239</v>
      </c>
      <c r="D25" s="44" t="s">
        <v>240</v>
      </c>
      <c r="E25" s="9" t="s">
        <v>241</v>
      </c>
      <c r="F25" s="9" t="s">
        <v>102</v>
      </c>
      <c r="G25" s="24">
        <v>100</v>
      </c>
      <c r="H25" s="29">
        <v>1005.45</v>
      </c>
      <c r="I25" s="29">
        <v>4.84</v>
      </c>
      <c r="J25" s="36">
        <v>7.04</v>
      </c>
      <c r="K25" s="95"/>
      <c r="L25" s="12" t="s">
        <v>173</v>
      </c>
    </row>
    <row r="26" spans="2:12" ht="13.5">
      <c r="B26" s="11" t="s">
        <v>235</v>
      </c>
      <c r="C26" s="47" t="s">
        <v>236</v>
      </c>
      <c r="D26" s="44" t="s">
        <v>237</v>
      </c>
      <c r="E26" s="9" t="s">
        <v>175</v>
      </c>
      <c r="F26" s="9" t="s">
        <v>139</v>
      </c>
      <c r="G26" s="24">
        <v>100</v>
      </c>
      <c r="H26" s="29">
        <v>1001.18</v>
      </c>
      <c r="I26" s="29">
        <v>4.82</v>
      </c>
      <c r="J26" s="36">
        <v>6.345</v>
      </c>
      <c r="K26" s="95"/>
      <c r="L26" s="12" t="s">
        <v>173</v>
      </c>
    </row>
    <row r="27" spans="2:12" ht="13.5">
      <c r="B27" s="11" t="s">
        <v>422</v>
      </c>
      <c r="C27" s="47" t="s">
        <v>423</v>
      </c>
      <c r="D27" s="44" t="s">
        <v>424</v>
      </c>
      <c r="E27" s="9" t="s">
        <v>174</v>
      </c>
      <c r="F27" s="9" t="s">
        <v>39</v>
      </c>
      <c r="G27" s="24">
        <v>90</v>
      </c>
      <c r="H27" s="29">
        <v>907.29</v>
      </c>
      <c r="I27" s="29">
        <v>4.37</v>
      </c>
      <c r="J27" s="36">
        <v>8.316</v>
      </c>
      <c r="K27" s="95">
        <v>8.179268896</v>
      </c>
      <c r="L27" s="12" t="s">
        <v>173</v>
      </c>
    </row>
    <row r="28" spans="2:12" ht="13.5">
      <c r="B28" s="11" t="s">
        <v>425</v>
      </c>
      <c r="C28" s="47" t="s">
        <v>309</v>
      </c>
      <c r="D28" s="44" t="s">
        <v>426</v>
      </c>
      <c r="E28" s="9" t="s">
        <v>414</v>
      </c>
      <c r="F28" s="9" t="s">
        <v>102</v>
      </c>
      <c r="G28" s="24">
        <v>103903</v>
      </c>
      <c r="H28" s="29">
        <v>867.44</v>
      </c>
      <c r="I28" s="29">
        <v>4.18</v>
      </c>
      <c r="J28" s="36">
        <v>10.8997</v>
      </c>
      <c r="K28" s="95"/>
      <c r="L28" s="12" t="s">
        <v>173</v>
      </c>
    </row>
    <row r="29" spans="2:12" ht="13.5">
      <c r="B29" s="11" t="s">
        <v>427</v>
      </c>
      <c r="C29" s="47" t="s">
        <v>428</v>
      </c>
      <c r="D29" s="44" t="s">
        <v>429</v>
      </c>
      <c r="E29" s="9" t="s">
        <v>430</v>
      </c>
      <c r="F29" s="9" t="s">
        <v>102</v>
      </c>
      <c r="G29" s="24">
        <v>100000</v>
      </c>
      <c r="H29" s="29">
        <v>832.88</v>
      </c>
      <c r="I29" s="29">
        <v>4.01</v>
      </c>
      <c r="J29" s="36">
        <v>15.35</v>
      </c>
      <c r="K29" s="95"/>
      <c r="L29" s="12" t="s">
        <v>173</v>
      </c>
    </row>
    <row r="30" spans="2:12" ht="13.5">
      <c r="B30" s="11" t="s">
        <v>431</v>
      </c>
      <c r="C30" s="47" t="s">
        <v>432</v>
      </c>
      <c r="D30" s="44" t="s">
        <v>433</v>
      </c>
      <c r="E30" s="9" t="s">
        <v>406</v>
      </c>
      <c r="F30" s="9" t="s">
        <v>124</v>
      </c>
      <c r="G30" s="24">
        <v>80</v>
      </c>
      <c r="H30" s="29">
        <v>817.73</v>
      </c>
      <c r="I30" s="29">
        <v>3.94</v>
      </c>
      <c r="J30" s="36">
        <v>7.95</v>
      </c>
      <c r="K30" s="95"/>
      <c r="L30" s="12" t="s">
        <v>173</v>
      </c>
    </row>
    <row r="31" spans="2:12" ht="13.5">
      <c r="B31" s="11" t="s">
        <v>355</v>
      </c>
      <c r="C31" s="47" t="s">
        <v>309</v>
      </c>
      <c r="D31" s="44" t="s">
        <v>356</v>
      </c>
      <c r="E31" s="9" t="s">
        <v>357</v>
      </c>
      <c r="F31" s="9" t="s">
        <v>102</v>
      </c>
      <c r="G31" s="24">
        <v>87</v>
      </c>
      <c r="H31" s="29">
        <v>702.16</v>
      </c>
      <c r="I31" s="29">
        <v>3.38</v>
      </c>
      <c r="J31" s="36">
        <v>6.1156</v>
      </c>
      <c r="K31" s="95"/>
      <c r="L31" s="12" t="s">
        <v>173</v>
      </c>
    </row>
    <row r="32" spans="2:12" ht="13.5">
      <c r="B32" s="11" t="s">
        <v>434</v>
      </c>
      <c r="C32" s="47" t="s">
        <v>309</v>
      </c>
      <c r="D32" s="44" t="s">
        <v>435</v>
      </c>
      <c r="E32" s="9" t="s">
        <v>357</v>
      </c>
      <c r="F32" s="9" t="s">
        <v>102</v>
      </c>
      <c r="G32" s="24">
        <v>62</v>
      </c>
      <c r="H32" s="29">
        <v>500.73</v>
      </c>
      <c r="I32" s="29">
        <v>2.41</v>
      </c>
      <c r="J32" s="36">
        <v>6.0251</v>
      </c>
      <c r="K32" s="95"/>
      <c r="L32" s="12" t="s">
        <v>173</v>
      </c>
    </row>
    <row r="33" spans="2:12" ht="13.5">
      <c r="B33" s="11" t="s">
        <v>345</v>
      </c>
      <c r="C33" s="47" t="s">
        <v>346</v>
      </c>
      <c r="D33" s="44" t="s">
        <v>347</v>
      </c>
      <c r="E33" s="9" t="s">
        <v>348</v>
      </c>
      <c r="F33" s="9" t="s">
        <v>102</v>
      </c>
      <c r="G33" s="24">
        <v>50</v>
      </c>
      <c r="H33" s="29">
        <v>499.95</v>
      </c>
      <c r="I33" s="29">
        <v>2.41</v>
      </c>
      <c r="J33" s="36">
        <v>5.235</v>
      </c>
      <c r="K33" s="95"/>
      <c r="L33" s="12" t="s">
        <v>173</v>
      </c>
    </row>
    <row r="34" spans="2:12" ht="13.5">
      <c r="B34" s="11" t="s">
        <v>436</v>
      </c>
      <c r="C34" s="47" t="s">
        <v>68</v>
      </c>
      <c r="D34" s="44" t="s">
        <v>437</v>
      </c>
      <c r="E34" s="9" t="s">
        <v>241</v>
      </c>
      <c r="F34" s="9" t="s">
        <v>70</v>
      </c>
      <c r="G34" s="24">
        <v>50</v>
      </c>
      <c r="H34" s="29">
        <v>494.53</v>
      </c>
      <c r="I34" s="29">
        <v>2.38</v>
      </c>
      <c r="J34" s="36">
        <v>6.2443</v>
      </c>
      <c r="K34" s="95"/>
      <c r="L34" s="12" t="s">
        <v>173</v>
      </c>
    </row>
    <row r="35" spans="2:12" ht="13.5">
      <c r="B35" s="11" t="s">
        <v>438</v>
      </c>
      <c r="C35" s="47" t="s">
        <v>178</v>
      </c>
      <c r="D35" s="44" t="s">
        <v>439</v>
      </c>
      <c r="E35" s="9" t="s">
        <v>175</v>
      </c>
      <c r="F35" s="9" t="s">
        <v>102</v>
      </c>
      <c r="G35" s="24">
        <v>20</v>
      </c>
      <c r="H35" s="29">
        <v>201.91</v>
      </c>
      <c r="I35" s="29">
        <v>0.97</v>
      </c>
      <c r="J35" s="36">
        <v>3.8499</v>
      </c>
      <c r="K35" s="95"/>
      <c r="L35" s="12" t="s">
        <v>173</v>
      </c>
    </row>
    <row r="36" spans="3:12" ht="13.5">
      <c r="C36" s="50" t="s">
        <v>146</v>
      </c>
      <c r="D36" s="44"/>
      <c r="E36" s="9"/>
      <c r="F36" s="9"/>
      <c r="G36" s="24"/>
      <c r="H36" s="30">
        <v>16781.85</v>
      </c>
      <c r="I36" s="30">
        <v>80.8</v>
      </c>
      <c r="J36" s="36"/>
      <c r="K36" s="95"/>
      <c r="L36" s="12"/>
    </row>
    <row r="37" spans="3:12" ht="13.5">
      <c r="C37" s="47"/>
      <c r="D37" s="44"/>
      <c r="E37" s="9"/>
      <c r="F37" s="9"/>
      <c r="G37" s="24"/>
      <c r="H37" s="29"/>
      <c r="I37" s="29"/>
      <c r="J37" s="36"/>
      <c r="K37" s="95"/>
      <c r="L37" s="12"/>
    </row>
    <row r="38" spans="3:12" ht="13.5">
      <c r="C38" s="50" t="s">
        <v>7</v>
      </c>
      <c r="D38" s="44"/>
      <c r="E38" s="9"/>
      <c r="F38" s="9"/>
      <c r="G38" s="24"/>
      <c r="H38" s="29" t="s">
        <v>2</v>
      </c>
      <c r="I38" s="29" t="s">
        <v>2</v>
      </c>
      <c r="J38" s="36"/>
      <c r="K38" s="95"/>
      <c r="L38" s="12"/>
    </row>
    <row r="39" spans="3:12" ht="13.5">
      <c r="C39" s="47"/>
      <c r="D39" s="44"/>
      <c r="E39" s="9"/>
      <c r="F39" s="9"/>
      <c r="G39" s="24"/>
      <c r="H39" s="29"/>
      <c r="I39" s="29"/>
      <c r="J39" s="36"/>
      <c r="K39" s="95"/>
      <c r="L39" s="12"/>
    </row>
    <row r="40" spans="3:12" ht="13.5">
      <c r="C40" s="50" t="s">
        <v>8</v>
      </c>
      <c r="D40" s="44"/>
      <c r="E40" s="9"/>
      <c r="F40" s="9"/>
      <c r="G40" s="24"/>
      <c r="H40" s="29" t="s">
        <v>2</v>
      </c>
      <c r="I40" s="29" t="s">
        <v>2</v>
      </c>
      <c r="J40" s="36"/>
      <c r="K40" s="95"/>
      <c r="L40" s="12"/>
    </row>
    <row r="41" spans="3:12" ht="13.5">
      <c r="C41" s="47"/>
      <c r="D41" s="44"/>
      <c r="E41" s="9"/>
      <c r="F41" s="9"/>
      <c r="G41" s="24"/>
      <c r="H41" s="29"/>
      <c r="I41" s="29"/>
      <c r="J41" s="36"/>
      <c r="K41" s="95"/>
      <c r="L41" s="12"/>
    </row>
    <row r="42" spans="3:12" ht="13.5">
      <c r="C42" s="49" t="s">
        <v>9</v>
      </c>
      <c r="D42" s="44"/>
      <c r="E42" s="9"/>
      <c r="F42" s="9"/>
      <c r="G42" s="24"/>
      <c r="H42" s="29"/>
      <c r="I42" s="29"/>
      <c r="J42" s="36"/>
      <c r="K42" s="95"/>
      <c r="L42" s="12"/>
    </row>
    <row r="43" spans="2:12" ht="13.5">
      <c r="B43" s="11" t="s">
        <v>440</v>
      </c>
      <c r="C43" s="47" t="s">
        <v>441</v>
      </c>
      <c r="D43" s="44" t="s">
        <v>442</v>
      </c>
      <c r="E43" s="9" t="s">
        <v>194</v>
      </c>
      <c r="F43" s="9"/>
      <c r="G43" s="24">
        <v>1500000</v>
      </c>
      <c r="H43" s="29">
        <v>1469.98</v>
      </c>
      <c r="I43" s="29">
        <v>7.08</v>
      </c>
      <c r="J43" s="36">
        <v>5.7393</v>
      </c>
      <c r="K43" s="95"/>
      <c r="L43" s="12"/>
    </row>
    <row r="44" spans="2:12" ht="13.5">
      <c r="B44" s="11" t="s">
        <v>443</v>
      </c>
      <c r="C44" s="47" t="s">
        <v>444</v>
      </c>
      <c r="D44" s="44" t="s">
        <v>445</v>
      </c>
      <c r="E44" s="9" t="s">
        <v>194</v>
      </c>
      <c r="F44" s="9"/>
      <c r="G44" s="24">
        <v>900000</v>
      </c>
      <c r="H44" s="29">
        <v>891.45</v>
      </c>
      <c r="I44" s="29">
        <v>4.29</v>
      </c>
      <c r="J44" s="36">
        <v>5.8836</v>
      </c>
      <c r="K44" s="95"/>
      <c r="L44" s="12"/>
    </row>
    <row r="45" spans="2:12" ht="13.5">
      <c r="B45" s="11" t="s">
        <v>262</v>
      </c>
      <c r="C45" s="47" t="s">
        <v>263</v>
      </c>
      <c r="D45" s="44" t="s">
        <v>264</v>
      </c>
      <c r="E45" s="9" t="s">
        <v>194</v>
      </c>
      <c r="F45" s="9"/>
      <c r="G45" s="24">
        <v>60000</v>
      </c>
      <c r="H45" s="29">
        <v>60.23</v>
      </c>
      <c r="I45" s="29">
        <v>0.29</v>
      </c>
      <c r="J45" s="36">
        <v>6.6241</v>
      </c>
      <c r="K45" s="95"/>
      <c r="L45" s="12"/>
    </row>
    <row r="46" spans="3:12" ht="13.5">
      <c r="C46" s="50" t="s">
        <v>146</v>
      </c>
      <c r="D46" s="44"/>
      <c r="E46" s="9"/>
      <c r="F46" s="9"/>
      <c r="G46" s="24"/>
      <c r="H46" s="30">
        <v>2421.66</v>
      </c>
      <c r="I46" s="30">
        <v>11.66</v>
      </c>
      <c r="J46" s="36"/>
      <c r="K46" s="95"/>
      <c r="L46" s="12"/>
    </row>
    <row r="47" spans="3:12" ht="13.5">
      <c r="C47" s="47"/>
      <c r="D47" s="44"/>
      <c r="E47" s="9"/>
      <c r="F47" s="9"/>
      <c r="G47" s="24"/>
      <c r="H47" s="29"/>
      <c r="I47" s="29"/>
      <c r="J47" s="36"/>
      <c r="K47" s="95"/>
      <c r="L47" s="12"/>
    </row>
    <row r="48" spans="3:12" ht="13.5">
      <c r="C48" s="50" t="s">
        <v>10</v>
      </c>
      <c r="D48" s="44"/>
      <c r="E48" s="9"/>
      <c r="F48" s="9"/>
      <c r="G48" s="24"/>
      <c r="H48" s="29" t="s">
        <v>2</v>
      </c>
      <c r="I48" s="29" t="s">
        <v>2</v>
      </c>
      <c r="J48" s="36"/>
      <c r="K48" s="95"/>
      <c r="L48" s="12"/>
    </row>
    <row r="49" spans="3:12" ht="13.5">
      <c r="C49" s="47"/>
      <c r="D49" s="44"/>
      <c r="E49" s="9"/>
      <c r="F49" s="9"/>
      <c r="G49" s="24"/>
      <c r="H49" s="29"/>
      <c r="I49" s="29"/>
      <c r="J49" s="36"/>
      <c r="K49" s="95"/>
      <c r="L49" s="12"/>
    </row>
    <row r="50" spans="3:12" ht="13.5">
      <c r="C50" s="50" t="s">
        <v>11</v>
      </c>
      <c r="D50" s="44"/>
      <c r="E50" s="9"/>
      <c r="F50" s="9"/>
      <c r="G50" s="24"/>
      <c r="H50" s="29"/>
      <c r="I50" s="29"/>
      <c r="J50" s="36"/>
      <c r="K50" s="95"/>
      <c r="L50" s="12"/>
    </row>
    <row r="51" spans="3:12" ht="13.5">
      <c r="C51" s="47"/>
      <c r="D51" s="44"/>
      <c r="E51" s="9"/>
      <c r="F51" s="9"/>
      <c r="G51" s="24"/>
      <c r="H51" s="29"/>
      <c r="I51" s="29"/>
      <c r="J51" s="36"/>
      <c r="K51" s="95"/>
      <c r="L51" s="12"/>
    </row>
    <row r="52" spans="3:12" ht="13.5">
      <c r="C52" s="50" t="s">
        <v>13</v>
      </c>
      <c r="D52" s="44"/>
      <c r="E52" s="9"/>
      <c r="F52" s="9"/>
      <c r="G52" s="24"/>
      <c r="H52" s="29" t="s">
        <v>2</v>
      </c>
      <c r="I52" s="29" t="s">
        <v>2</v>
      </c>
      <c r="J52" s="36"/>
      <c r="K52" s="95"/>
      <c r="L52" s="12"/>
    </row>
    <row r="53" spans="3:12" ht="13.5">
      <c r="C53" s="47"/>
      <c r="D53" s="44"/>
      <c r="E53" s="9"/>
      <c r="F53" s="9"/>
      <c r="G53" s="24"/>
      <c r="H53" s="29"/>
      <c r="I53" s="29"/>
      <c r="J53" s="36"/>
      <c r="K53" s="95"/>
      <c r="L53" s="12"/>
    </row>
    <row r="54" spans="3:12" ht="13.5">
      <c r="C54" s="50" t="s">
        <v>14</v>
      </c>
      <c r="D54" s="44"/>
      <c r="E54" s="9"/>
      <c r="F54" s="9"/>
      <c r="G54" s="24"/>
      <c r="H54" s="29" t="s">
        <v>2</v>
      </c>
      <c r="I54" s="29" t="s">
        <v>2</v>
      </c>
      <c r="J54" s="36"/>
      <c r="K54" s="95"/>
      <c r="L54" s="12"/>
    </row>
    <row r="55" spans="3:12" ht="13.5">
      <c r="C55" s="47"/>
      <c r="D55" s="44"/>
      <c r="E55" s="9"/>
      <c r="F55" s="9"/>
      <c r="G55" s="24"/>
      <c r="H55" s="29"/>
      <c r="I55" s="29"/>
      <c r="J55" s="36"/>
      <c r="K55" s="95"/>
      <c r="L55" s="12"/>
    </row>
    <row r="56" spans="3:12" ht="13.5">
      <c r="C56" s="50" t="s">
        <v>15</v>
      </c>
      <c r="D56" s="44"/>
      <c r="E56" s="9"/>
      <c r="F56" s="9"/>
      <c r="G56" s="24"/>
      <c r="H56" s="29" t="s">
        <v>2</v>
      </c>
      <c r="I56" s="29" t="s">
        <v>2</v>
      </c>
      <c r="J56" s="36"/>
      <c r="K56" s="95"/>
      <c r="L56" s="12"/>
    </row>
    <row r="57" spans="3:12" ht="13.5">
      <c r="C57" s="47"/>
      <c r="D57" s="44"/>
      <c r="E57" s="9"/>
      <c r="F57" s="9"/>
      <c r="G57" s="24"/>
      <c r="H57" s="29"/>
      <c r="I57" s="29"/>
      <c r="J57" s="36"/>
      <c r="K57" s="95"/>
      <c r="L57" s="12"/>
    </row>
    <row r="58" spans="3:12" ht="13.5">
      <c r="C58" s="50" t="s">
        <v>16</v>
      </c>
      <c r="D58" s="44"/>
      <c r="E58" s="9"/>
      <c r="F58" s="9"/>
      <c r="G58" s="24"/>
      <c r="H58" s="29" t="s">
        <v>2</v>
      </c>
      <c r="I58" s="29" t="s">
        <v>2</v>
      </c>
      <c r="J58" s="36"/>
      <c r="K58" s="95"/>
      <c r="L58" s="12"/>
    </row>
    <row r="59" spans="3:12" ht="13.5">
      <c r="C59" s="47"/>
      <c r="D59" s="44"/>
      <c r="E59" s="9"/>
      <c r="F59" s="9"/>
      <c r="G59" s="24"/>
      <c r="H59" s="29"/>
      <c r="I59" s="29"/>
      <c r="J59" s="36"/>
      <c r="K59" s="95"/>
      <c r="L59" s="12"/>
    </row>
    <row r="60" spans="1:12" ht="13.5">
      <c r="A60" s="15"/>
      <c r="B60" s="33"/>
      <c r="C60" s="48" t="s">
        <v>17</v>
      </c>
      <c r="D60" s="44"/>
      <c r="E60" s="9"/>
      <c r="F60" s="9"/>
      <c r="G60" s="24"/>
      <c r="H60" s="29"/>
      <c r="I60" s="29"/>
      <c r="J60" s="36"/>
      <c r="K60" s="95"/>
      <c r="L60" s="12"/>
    </row>
    <row r="61" spans="1:12" ht="13.5">
      <c r="A61" s="33"/>
      <c r="B61" s="33"/>
      <c r="C61" s="48" t="s">
        <v>18</v>
      </c>
      <c r="D61" s="44"/>
      <c r="E61" s="9"/>
      <c r="F61" s="9"/>
      <c r="G61" s="24"/>
      <c r="H61" s="29" t="s">
        <v>2</v>
      </c>
      <c r="I61" s="29" t="s">
        <v>2</v>
      </c>
      <c r="J61" s="36"/>
      <c r="K61" s="95"/>
      <c r="L61" s="12"/>
    </row>
    <row r="62" spans="1:12" ht="13.5">
      <c r="A62" s="33"/>
      <c r="B62" s="33"/>
      <c r="C62" s="48"/>
      <c r="D62" s="44"/>
      <c r="E62" s="9"/>
      <c r="F62" s="9"/>
      <c r="G62" s="24"/>
      <c r="H62" s="29"/>
      <c r="I62" s="29"/>
      <c r="J62" s="36"/>
      <c r="K62" s="95"/>
      <c r="L62" s="12"/>
    </row>
    <row r="63" spans="1:12" ht="13.5">
      <c r="A63" s="33"/>
      <c r="B63" s="33"/>
      <c r="C63" s="48" t="s">
        <v>19</v>
      </c>
      <c r="D63" s="44"/>
      <c r="E63" s="9"/>
      <c r="F63" s="9"/>
      <c r="G63" s="24"/>
      <c r="H63" s="29" t="s">
        <v>2</v>
      </c>
      <c r="I63" s="29" t="s">
        <v>2</v>
      </c>
      <c r="J63" s="36"/>
      <c r="K63" s="95"/>
      <c r="L63" s="12"/>
    </row>
    <row r="64" spans="1:12" ht="13.5">
      <c r="A64" s="33"/>
      <c r="B64" s="33"/>
      <c r="C64" s="48"/>
      <c r="D64" s="44"/>
      <c r="E64" s="9"/>
      <c r="F64" s="9"/>
      <c r="G64" s="24"/>
      <c r="H64" s="29"/>
      <c r="I64" s="29"/>
      <c r="J64" s="36"/>
      <c r="K64" s="95"/>
      <c r="L64" s="12"/>
    </row>
    <row r="65" spans="1:12" ht="13.5">
      <c r="A65" s="33"/>
      <c r="B65" s="33"/>
      <c r="C65" s="48" t="s">
        <v>20</v>
      </c>
      <c r="D65" s="44"/>
      <c r="E65" s="9"/>
      <c r="F65" s="9"/>
      <c r="G65" s="24"/>
      <c r="H65" s="29" t="s">
        <v>2</v>
      </c>
      <c r="I65" s="29" t="s">
        <v>2</v>
      </c>
      <c r="J65" s="36"/>
      <c r="K65" s="95"/>
      <c r="L65" s="12"/>
    </row>
    <row r="66" spans="1:12" ht="13.5">
      <c r="A66" s="33"/>
      <c r="B66" s="33"/>
      <c r="C66" s="48"/>
      <c r="D66" s="44"/>
      <c r="E66" s="9"/>
      <c r="F66" s="9"/>
      <c r="G66" s="24"/>
      <c r="H66" s="29"/>
      <c r="I66" s="29"/>
      <c r="J66" s="36"/>
      <c r="K66" s="95"/>
      <c r="L66" s="12"/>
    </row>
    <row r="67" spans="1:12" ht="13.5">
      <c r="A67" s="33"/>
      <c r="B67" s="33"/>
      <c r="C67" s="48" t="s">
        <v>21</v>
      </c>
      <c r="D67" s="44"/>
      <c r="E67" s="9"/>
      <c r="F67" s="9"/>
      <c r="G67" s="24"/>
      <c r="H67" s="29" t="s">
        <v>2</v>
      </c>
      <c r="I67" s="29" t="s">
        <v>2</v>
      </c>
      <c r="J67" s="36"/>
      <c r="K67" s="95"/>
      <c r="L67" s="12"/>
    </row>
    <row r="68" spans="1:12" ht="13.5">
      <c r="A68" s="33"/>
      <c r="B68" s="33"/>
      <c r="C68" s="48"/>
      <c r="D68" s="44"/>
      <c r="E68" s="9"/>
      <c r="F68" s="9"/>
      <c r="G68" s="24"/>
      <c r="H68" s="29"/>
      <c r="I68" s="29"/>
      <c r="J68" s="36"/>
      <c r="K68" s="95"/>
      <c r="L68" s="12"/>
    </row>
    <row r="69" spans="3:12" ht="13.5">
      <c r="C69" s="49" t="s">
        <v>22</v>
      </c>
      <c r="D69" s="44"/>
      <c r="E69" s="9"/>
      <c r="F69" s="9"/>
      <c r="G69" s="24"/>
      <c r="H69" s="29"/>
      <c r="I69" s="29"/>
      <c r="J69" s="36"/>
      <c r="K69" s="95"/>
      <c r="L69" s="12"/>
    </row>
    <row r="70" spans="2:12" ht="13.5">
      <c r="B70" s="11" t="s">
        <v>147</v>
      </c>
      <c r="C70" s="47" t="s">
        <v>148</v>
      </c>
      <c r="D70" s="44"/>
      <c r="E70" s="9"/>
      <c r="F70" s="9"/>
      <c r="G70" s="24"/>
      <c r="H70" s="29">
        <v>1120.62</v>
      </c>
      <c r="I70" s="29">
        <v>5.4</v>
      </c>
      <c r="J70" s="36"/>
      <c r="K70" s="95"/>
      <c r="L70" s="12"/>
    </row>
    <row r="71" spans="3:12" ht="13.5">
      <c r="C71" s="50" t="s">
        <v>146</v>
      </c>
      <c r="D71" s="44"/>
      <c r="E71" s="9"/>
      <c r="F71" s="9"/>
      <c r="G71" s="24"/>
      <c r="H71" s="30">
        <v>1120.62</v>
      </c>
      <c r="I71" s="30">
        <v>5.4</v>
      </c>
      <c r="J71" s="36"/>
      <c r="K71" s="95"/>
      <c r="L71" s="12"/>
    </row>
    <row r="72" spans="3:12" ht="13.5">
      <c r="C72" s="47"/>
      <c r="D72" s="44"/>
      <c r="E72" s="9"/>
      <c r="F72" s="9"/>
      <c r="G72" s="24"/>
      <c r="H72" s="29"/>
      <c r="I72" s="29"/>
      <c r="J72" s="36"/>
      <c r="K72" s="95"/>
      <c r="L72" s="12"/>
    </row>
    <row r="73" spans="1:12" ht="13.5">
      <c r="A73" s="15"/>
      <c r="B73" s="33"/>
      <c r="C73" s="48" t="s">
        <v>23</v>
      </c>
      <c r="D73" s="44"/>
      <c r="E73" s="9"/>
      <c r="F73" s="9"/>
      <c r="G73" s="24"/>
      <c r="H73" s="29"/>
      <c r="I73" s="29"/>
      <c r="J73" s="36"/>
      <c r="K73" s="95"/>
      <c r="L73" s="12"/>
    </row>
    <row r="74" spans="2:12" ht="13.5">
      <c r="B74" s="11"/>
      <c r="C74" s="47" t="s">
        <v>149</v>
      </c>
      <c r="D74" s="44"/>
      <c r="E74" s="9"/>
      <c r="F74" s="9"/>
      <c r="G74" s="24"/>
      <c r="H74" s="29">
        <v>445.8</v>
      </c>
      <c r="I74" s="29">
        <v>2.14</v>
      </c>
      <c r="J74" s="36"/>
      <c r="K74" s="95"/>
      <c r="L74" s="12"/>
    </row>
    <row r="75" spans="3:12" ht="13.5">
      <c r="C75" s="50" t="s">
        <v>146</v>
      </c>
      <c r="D75" s="44"/>
      <c r="E75" s="9"/>
      <c r="F75" s="9"/>
      <c r="G75" s="24"/>
      <c r="H75" s="30">
        <v>445.8</v>
      </c>
      <c r="I75" s="30">
        <v>2.14</v>
      </c>
      <c r="J75" s="36"/>
      <c r="K75" s="95"/>
      <c r="L75" s="12"/>
    </row>
    <row r="76" spans="3:12" ht="13.5">
      <c r="C76" s="47"/>
      <c r="D76" s="44"/>
      <c r="E76" s="9"/>
      <c r="F76" s="9"/>
      <c r="G76" s="24"/>
      <c r="H76" s="29"/>
      <c r="I76" s="29"/>
      <c r="J76" s="36"/>
      <c r="K76" s="95"/>
      <c r="L76" s="12"/>
    </row>
    <row r="77" spans="3:12" ht="13.5">
      <c r="C77" s="51" t="s">
        <v>150</v>
      </c>
      <c r="D77" s="45"/>
      <c r="E77" s="6"/>
      <c r="F77" s="7"/>
      <c r="G77" s="25"/>
      <c r="H77" s="31">
        <v>20769.93</v>
      </c>
      <c r="I77" s="31">
        <f>_xlfn.SUMIFS(I:I,C:C,"Total")</f>
        <v>100</v>
      </c>
      <c r="J77" s="37"/>
      <c r="K77" s="96"/>
      <c r="L77" s="8"/>
    </row>
    <row r="80" ht="13.5">
      <c r="C80" s="1" t="s">
        <v>151</v>
      </c>
    </row>
    <row r="81" ht="13.5">
      <c r="C81" s="2" t="s">
        <v>152</v>
      </c>
    </row>
    <row r="82" ht="13.5">
      <c r="C82" s="2" t="s">
        <v>153</v>
      </c>
    </row>
    <row r="83" ht="13.5">
      <c r="C83" s="2" t="s">
        <v>154</v>
      </c>
    </row>
    <row r="84" ht="15">
      <c r="C84" s="93" t="s">
        <v>547</v>
      </c>
    </row>
    <row r="86" spans="3:58" ht="19.5">
      <c r="C86" s="10" t="s">
        <v>24</v>
      </c>
      <c r="D86" s="11" t="s">
        <v>402</v>
      </c>
      <c r="J86" s="52" t="s">
        <v>529</v>
      </c>
      <c r="K86" s="52"/>
      <c r="L86" s="52"/>
      <c r="M86" s="52"/>
      <c r="O86" s="3"/>
      <c r="P86" s="3"/>
      <c r="AK86" s="2"/>
      <c r="AM86" s="3"/>
      <c r="AX86" s="2"/>
      <c r="BB86" s="3"/>
      <c r="BD86" s="2"/>
      <c r="BF86" s="3"/>
    </row>
    <row r="87" spans="3:58" ht="16.5">
      <c r="C87" s="1" t="s">
        <v>25</v>
      </c>
      <c r="D87" s="53" t="s">
        <v>544</v>
      </c>
      <c r="J87" s="3"/>
      <c r="K87" s="3"/>
      <c r="O87" s="3"/>
      <c r="P87" s="3"/>
      <c r="AK87" s="2"/>
      <c r="AM87" s="3"/>
      <c r="AX87" s="2"/>
      <c r="BB87" s="3"/>
      <c r="BD87" s="2"/>
      <c r="BF87" s="3"/>
    </row>
    <row r="88" spans="3:58" ht="15.75">
      <c r="C88" s="1" t="s">
        <v>26</v>
      </c>
      <c r="D88" s="27">
        <v>44576</v>
      </c>
      <c r="J88" s="3"/>
      <c r="K88" s="3"/>
      <c r="O88" s="3"/>
      <c r="P88" s="3"/>
      <c r="AK88" s="2"/>
      <c r="AM88" s="3"/>
      <c r="AX88" s="2"/>
      <c r="BB88" s="3"/>
      <c r="BD88" s="2"/>
      <c r="BF88" s="3"/>
    </row>
    <row r="89" spans="3:58" ht="14.25" thickBot="1">
      <c r="C89" s="1"/>
      <c r="J89" s="3"/>
      <c r="K89" s="3"/>
      <c r="O89" s="3"/>
      <c r="P89" s="3"/>
      <c r="AK89" s="2"/>
      <c r="AM89" s="3"/>
      <c r="AX89" s="2"/>
      <c r="BB89" s="3"/>
      <c r="BD89" s="2"/>
      <c r="BF89" s="3"/>
    </row>
    <row r="90" spans="3:58" ht="27">
      <c r="C90" s="54" t="s">
        <v>27</v>
      </c>
      <c r="D90" s="55" t="s">
        <v>28</v>
      </c>
      <c r="E90" s="56" t="s">
        <v>29</v>
      </c>
      <c r="F90" s="56" t="s">
        <v>30</v>
      </c>
      <c r="G90" s="22" t="s">
        <v>31</v>
      </c>
      <c r="H90" s="19" t="s">
        <v>32</v>
      </c>
      <c r="I90" s="19" t="s">
        <v>33</v>
      </c>
      <c r="J90" s="34" t="s">
        <v>34</v>
      </c>
      <c r="K90" s="79"/>
      <c r="L90" s="79"/>
      <c r="M90" s="79"/>
      <c r="N90" s="57" t="s">
        <v>35</v>
      </c>
      <c r="O90" s="3"/>
      <c r="P90" s="3"/>
      <c r="AK90" s="2"/>
      <c r="AM90" s="3"/>
      <c r="AX90" s="2"/>
      <c r="BB90" s="3"/>
      <c r="BD90" s="2"/>
      <c r="BF90" s="3"/>
    </row>
    <row r="91" spans="3:58" ht="13.5">
      <c r="C91" s="47"/>
      <c r="D91" s="43"/>
      <c r="E91" s="4"/>
      <c r="F91" s="4"/>
      <c r="G91" s="23"/>
      <c r="H91" s="28"/>
      <c r="I91" s="28"/>
      <c r="J91" s="5"/>
      <c r="K91" s="5"/>
      <c r="L91" s="5"/>
      <c r="M91" s="5"/>
      <c r="N91" s="5"/>
      <c r="O91" s="3"/>
      <c r="P91" s="3"/>
      <c r="AK91" s="2"/>
      <c r="AM91" s="3"/>
      <c r="AX91" s="2"/>
      <c r="BB91" s="3"/>
      <c r="BD91" s="2"/>
      <c r="BF91" s="3"/>
    </row>
    <row r="92" spans="3:58" ht="13.5">
      <c r="C92" s="50" t="s">
        <v>0</v>
      </c>
      <c r="D92" s="44"/>
      <c r="E92" s="9"/>
      <c r="F92" s="9"/>
      <c r="G92" s="24"/>
      <c r="H92" s="29"/>
      <c r="I92" s="29"/>
      <c r="J92" s="12"/>
      <c r="K92" s="12"/>
      <c r="L92" s="12"/>
      <c r="M92" s="12"/>
      <c r="N92" s="12"/>
      <c r="O92" s="3"/>
      <c r="P92" s="3"/>
      <c r="AK92" s="2"/>
      <c r="AM92" s="3"/>
      <c r="AX92" s="2"/>
      <c r="BB92" s="3"/>
      <c r="BD92" s="2"/>
      <c r="BF92" s="3"/>
    </row>
    <row r="93" spans="3:58" ht="13.5">
      <c r="C93" s="47"/>
      <c r="D93" s="44"/>
      <c r="E93" s="9"/>
      <c r="F93" s="9"/>
      <c r="G93" s="24"/>
      <c r="H93" s="29"/>
      <c r="I93" s="29"/>
      <c r="J93" s="12"/>
      <c r="K93" s="12"/>
      <c r="L93" s="12"/>
      <c r="M93" s="12"/>
      <c r="N93" s="12"/>
      <c r="O93" s="3"/>
      <c r="P93" s="3"/>
      <c r="AK93" s="2"/>
      <c r="AM93" s="3"/>
      <c r="AX93" s="2"/>
      <c r="BB93" s="3"/>
      <c r="BD93" s="2"/>
      <c r="BF93" s="3"/>
    </row>
    <row r="94" spans="3:58" ht="13.5">
      <c r="C94" s="50" t="s">
        <v>1</v>
      </c>
      <c r="D94" s="44"/>
      <c r="E94" s="9"/>
      <c r="F94" s="9"/>
      <c r="G94" s="24"/>
      <c r="H94" s="29" t="s">
        <v>2</v>
      </c>
      <c r="I94" s="29" t="s">
        <v>2</v>
      </c>
      <c r="J94" s="12"/>
      <c r="K94" s="12"/>
      <c r="L94" s="12"/>
      <c r="M94" s="12"/>
      <c r="N94" s="12"/>
      <c r="O94" s="3"/>
      <c r="P94" s="3"/>
      <c r="AK94" s="2"/>
      <c r="AM94" s="3"/>
      <c r="AX94" s="2"/>
      <c r="BB94" s="3"/>
      <c r="BD94" s="2"/>
      <c r="BF94" s="3"/>
    </row>
    <row r="95" spans="3:58" ht="13.5">
      <c r="C95" s="47"/>
      <c r="D95" s="44"/>
      <c r="E95" s="9"/>
      <c r="F95" s="9"/>
      <c r="G95" s="24"/>
      <c r="H95" s="29"/>
      <c r="I95" s="29"/>
      <c r="J95" s="12"/>
      <c r="K95" s="12"/>
      <c r="L95" s="12"/>
      <c r="M95" s="12"/>
      <c r="N95" s="12"/>
      <c r="O95" s="3"/>
      <c r="P95" s="3"/>
      <c r="AK95" s="2"/>
      <c r="AM95" s="3"/>
      <c r="AX95" s="2"/>
      <c r="BB95" s="3"/>
      <c r="BD95" s="2"/>
      <c r="BF95" s="3"/>
    </row>
    <row r="96" spans="3:58" ht="13.5">
      <c r="C96" s="50" t="s">
        <v>3</v>
      </c>
      <c r="D96" s="44"/>
      <c r="E96" s="9"/>
      <c r="F96" s="9"/>
      <c r="G96" s="24"/>
      <c r="H96" s="29" t="s">
        <v>2</v>
      </c>
      <c r="I96" s="29" t="s">
        <v>2</v>
      </c>
      <c r="J96" s="12"/>
      <c r="K96" s="12"/>
      <c r="L96" s="12"/>
      <c r="M96" s="12"/>
      <c r="N96" s="12"/>
      <c r="O96" s="3"/>
      <c r="P96" s="3"/>
      <c r="AK96" s="2"/>
      <c r="AM96" s="3"/>
      <c r="AX96" s="2"/>
      <c r="BB96" s="3"/>
      <c r="BD96" s="2"/>
      <c r="BF96" s="3"/>
    </row>
    <row r="97" spans="3:58" ht="13.5">
      <c r="C97" s="47"/>
      <c r="D97" s="44"/>
      <c r="E97" s="9"/>
      <c r="F97" s="9"/>
      <c r="G97" s="24"/>
      <c r="H97" s="29"/>
      <c r="I97" s="29"/>
      <c r="J97" s="12"/>
      <c r="K97" s="12"/>
      <c r="L97" s="12"/>
      <c r="M97" s="12"/>
      <c r="N97" s="12"/>
      <c r="O97" s="3"/>
      <c r="P97" s="3"/>
      <c r="AK97" s="2"/>
      <c r="AM97" s="3"/>
      <c r="AX97" s="2"/>
      <c r="BB97" s="3"/>
      <c r="BD97" s="2"/>
      <c r="BF97" s="3"/>
    </row>
    <row r="98" spans="3:58" ht="13.5">
      <c r="C98" s="50" t="s">
        <v>4</v>
      </c>
      <c r="D98" s="44"/>
      <c r="E98" s="9"/>
      <c r="F98" s="9"/>
      <c r="G98" s="24"/>
      <c r="H98" s="29" t="s">
        <v>2</v>
      </c>
      <c r="I98" s="29" t="s">
        <v>2</v>
      </c>
      <c r="J98" s="12"/>
      <c r="K98" s="12"/>
      <c r="L98" s="12"/>
      <c r="M98" s="12"/>
      <c r="N98" s="12"/>
      <c r="O98" s="3"/>
      <c r="P98" s="3"/>
      <c r="AK98" s="2"/>
      <c r="AM98" s="3"/>
      <c r="AX98" s="2"/>
      <c r="BB98" s="3"/>
      <c r="BD98" s="2"/>
      <c r="BF98" s="3"/>
    </row>
    <row r="99" spans="3:58" ht="13.5">
      <c r="C99" s="47"/>
      <c r="D99" s="44"/>
      <c r="E99" s="9"/>
      <c r="F99" s="9"/>
      <c r="G99" s="24"/>
      <c r="H99" s="29"/>
      <c r="I99" s="29"/>
      <c r="J99" s="12"/>
      <c r="K99" s="12"/>
      <c r="L99" s="12"/>
      <c r="M99" s="12"/>
      <c r="N99" s="12"/>
      <c r="O99" s="3"/>
      <c r="P99" s="3"/>
      <c r="AK99" s="2"/>
      <c r="AM99" s="3"/>
      <c r="AX99" s="2"/>
      <c r="BB99" s="3"/>
      <c r="BD99" s="2"/>
      <c r="BF99" s="3"/>
    </row>
    <row r="100" spans="3:58" ht="13.5">
      <c r="C100" s="50" t="s">
        <v>5</v>
      </c>
      <c r="D100" s="44"/>
      <c r="E100" s="9"/>
      <c r="F100" s="9"/>
      <c r="G100" s="24"/>
      <c r="H100" s="29"/>
      <c r="I100" s="29"/>
      <c r="J100" s="12"/>
      <c r="K100" s="12"/>
      <c r="L100" s="12"/>
      <c r="M100" s="12"/>
      <c r="N100" s="12"/>
      <c r="O100" s="3"/>
      <c r="P100" s="3"/>
      <c r="AK100" s="2"/>
      <c r="AM100" s="3"/>
      <c r="AX100" s="2"/>
      <c r="BB100" s="3"/>
      <c r="BD100" s="2"/>
      <c r="BF100" s="3"/>
    </row>
    <row r="101" spans="3:58" ht="13.5">
      <c r="C101" s="49" t="s">
        <v>6</v>
      </c>
      <c r="D101" s="44"/>
      <c r="E101" s="9"/>
      <c r="F101" s="9"/>
      <c r="G101" s="24"/>
      <c r="H101" s="29"/>
      <c r="I101" s="29"/>
      <c r="J101" s="12"/>
      <c r="K101" s="12"/>
      <c r="L101" s="12"/>
      <c r="M101" s="12"/>
      <c r="N101" s="12"/>
      <c r="O101" s="3"/>
      <c r="P101" s="3"/>
      <c r="AK101" s="2"/>
      <c r="AM101" s="3"/>
      <c r="AX101" s="2"/>
      <c r="BB101" s="3"/>
      <c r="BD101" s="2"/>
      <c r="BF101" s="3"/>
    </row>
    <row r="102" spans="3:58" ht="13.5">
      <c r="C102" s="47" t="s">
        <v>536</v>
      </c>
      <c r="D102" s="44" t="s">
        <v>190</v>
      </c>
      <c r="E102" s="9" t="s">
        <v>537</v>
      </c>
      <c r="F102" s="9" t="s">
        <v>39</v>
      </c>
      <c r="G102" s="24">
        <v>250</v>
      </c>
      <c r="H102" s="80">
        <v>0</v>
      </c>
      <c r="I102" s="29" t="s">
        <v>533</v>
      </c>
      <c r="J102" s="12"/>
      <c r="K102" s="12"/>
      <c r="L102" s="12"/>
      <c r="M102" s="12"/>
      <c r="N102" s="12" t="s">
        <v>538</v>
      </c>
      <c r="O102" s="3"/>
      <c r="P102" s="3"/>
      <c r="AK102" s="2"/>
      <c r="AM102" s="3"/>
      <c r="AX102" s="2"/>
      <c r="BB102" s="3"/>
      <c r="BD102" s="2"/>
      <c r="BF102" s="3"/>
    </row>
    <row r="103" spans="3:58" ht="13.5">
      <c r="C103" s="50" t="s">
        <v>146</v>
      </c>
      <c r="D103" s="44"/>
      <c r="E103" s="9"/>
      <c r="F103" s="9"/>
      <c r="G103" s="24"/>
      <c r="H103" s="81">
        <f>SUM(H102)</f>
        <v>0</v>
      </c>
      <c r="I103" s="30" t="s">
        <v>533</v>
      </c>
      <c r="J103" s="12"/>
      <c r="K103" s="12"/>
      <c r="L103" s="12"/>
      <c r="M103" s="12"/>
      <c r="N103" s="62"/>
      <c r="O103" s="3"/>
      <c r="P103" s="3"/>
      <c r="AK103" s="2"/>
      <c r="AM103" s="3"/>
      <c r="AX103" s="2"/>
      <c r="BB103" s="3"/>
      <c r="BD103" s="2"/>
      <c r="BF103" s="3"/>
    </row>
    <row r="104" spans="3:58" ht="13.5">
      <c r="C104" s="47"/>
      <c r="D104" s="44"/>
      <c r="E104" s="9"/>
      <c r="F104" s="9"/>
      <c r="G104" s="24"/>
      <c r="H104" s="28"/>
      <c r="I104" s="29"/>
      <c r="J104" s="12"/>
      <c r="K104" s="12"/>
      <c r="L104" s="12"/>
      <c r="M104" s="12"/>
      <c r="N104" s="62"/>
      <c r="O104" s="3"/>
      <c r="P104" s="3"/>
      <c r="AK104" s="2"/>
      <c r="AM104" s="3"/>
      <c r="AX104" s="2"/>
      <c r="BB104" s="3"/>
      <c r="BD104" s="2"/>
      <c r="BF104" s="3"/>
    </row>
    <row r="105" spans="3:58" ht="13.5">
      <c r="C105" s="49" t="s">
        <v>7</v>
      </c>
      <c r="D105" s="44"/>
      <c r="E105" s="9"/>
      <c r="F105" s="9"/>
      <c r="G105" s="24"/>
      <c r="H105" s="29" t="s">
        <v>2</v>
      </c>
      <c r="I105" s="29" t="s">
        <v>2</v>
      </c>
      <c r="J105" s="12"/>
      <c r="K105" s="12"/>
      <c r="L105" s="12"/>
      <c r="M105" s="12"/>
      <c r="N105" s="62"/>
      <c r="O105" s="3"/>
      <c r="P105" s="3"/>
      <c r="AK105" s="2"/>
      <c r="AM105" s="3"/>
      <c r="AX105" s="2"/>
      <c r="BB105" s="3"/>
      <c r="BD105" s="2"/>
      <c r="BF105" s="3"/>
    </row>
    <row r="106" spans="3:58" ht="13.5">
      <c r="C106" s="47"/>
      <c r="D106" s="44"/>
      <c r="E106" s="9"/>
      <c r="F106" s="9"/>
      <c r="G106" s="24"/>
      <c r="H106" s="29"/>
      <c r="I106" s="29"/>
      <c r="J106" s="12"/>
      <c r="K106" s="12"/>
      <c r="L106" s="12"/>
      <c r="M106" s="12"/>
      <c r="N106" s="62"/>
      <c r="O106" s="3"/>
      <c r="P106" s="3"/>
      <c r="AK106" s="2"/>
      <c r="AM106" s="3"/>
      <c r="AX106" s="2"/>
      <c r="BB106" s="3"/>
      <c r="BD106" s="2"/>
      <c r="BF106" s="3"/>
    </row>
    <row r="107" spans="3:58" ht="13.5">
      <c r="C107" s="50" t="s">
        <v>8</v>
      </c>
      <c r="D107" s="44"/>
      <c r="E107" s="9"/>
      <c r="F107" s="9"/>
      <c r="G107" s="24"/>
      <c r="H107" s="29" t="s">
        <v>2</v>
      </c>
      <c r="I107" s="29" t="s">
        <v>2</v>
      </c>
      <c r="J107" s="12"/>
      <c r="K107" s="12"/>
      <c r="L107" s="12"/>
      <c r="M107" s="12"/>
      <c r="N107" s="62"/>
      <c r="O107" s="3"/>
      <c r="P107" s="3"/>
      <c r="AK107" s="2"/>
      <c r="AM107" s="3"/>
      <c r="AX107" s="2"/>
      <c r="BB107" s="3"/>
      <c r="BD107" s="2"/>
      <c r="BF107" s="3"/>
    </row>
    <row r="108" spans="3:58" ht="13.5">
      <c r="C108" s="47"/>
      <c r="D108" s="44"/>
      <c r="E108" s="9"/>
      <c r="F108" s="9"/>
      <c r="G108" s="24"/>
      <c r="H108" s="29"/>
      <c r="I108" s="29"/>
      <c r="J108" s="12"/>
      <c r="K108" s="12"/>
      <c r="L108" s="12"/>
      <c r="M108" s="12"/>
      <c r="N108" s="62"/>
      <c r="O108" s="3"/>
      <c r="P108" s="3"/>
      <c r="AK108" s="2"/>
      <c r="AM108" s="3"/>
      <c r="AX108" s="2"/>
      <c r="BB108" s="3"/>
      <c r="BD108" s="2"/>
      <c r="BF108" s="3"/>
    </row>
    <row r="109" spans="3:58" ht="13.5">
      <c r="C109" s="49" t="s">
        <v>9</v>
      </c>
      <c r="D109" s="44"/>
      <c r="E109" s="9"/>
      <c r="F109" s="9"/>
      <c r="G109" s="24"/>
      <c r="H109" s="29" t="s">
        <v>2</v>
      </c>
      <c r="I109" s="29" t="s">
        <v>2</v>
      </c>
      <c r="J109" s="12"/>
      <c r="K109" s="12"/>
      <c r="L109" s="12"/>
      <c r="M109" s="12"/>
      <c r="N109" s="62"/>
      <c r="O109" s="3"/>
      <c r="P109" s="3"/>
      <c r="AK109" s="2"/>
      <c r="AM109" s="3"/>
      <c r="AX109" s="2"/>
      <c r="BB109" s="3"/>
      <c r="BD109" s="2"/>
      <c r="BF109" s="3"/>
    </row>
    <row r="110" spans="3:58" ht="13.5">
      <c r="C110" s="47"/>
      <c r="D110" s="44"/>
      <c r="E110" s="9"/>
      <c r="F110" s="9"/>
      <c r="G110" s="24"/>
      <c r="H110" s="29"/>
      <c r="I110" s="29"/>
      <c r="J110" s="12"/>
      <c r="K110" s="12"/>
      <c r="L110" s="12"/>
      <c r="M110" s="12"/>
      <c r="N110" s="62"/>
      <c r="O110" s="3"/>
      <c r="P110" s="3"/>
      <c r="AK110" s="2"/>
      <c r="AM110" s="3"/>
      <c r="AX110" s="2"/>
      <c r="BB110" s="3"/>
      <c r="BD110" s="2"/>
      <c r="BF110" s="3"/>
    </row>
    <row r="111" spans="3:58" ht="13.5">
      <c r="C111" s="49" t="s">
        <v>10</v>
      </c>
      <c r="D111" s="44"/>
      <c r="E111" s="9"/>
      <c r="F111" s="9"/>
      <c r="G111" s="24"/>
      <c r="H111" s="29" t="s">
        <v>2</v>
      </c>
      <c r="I111" s="29" t="s">
        <v>2</v>
      </c>
      <c r="J111" s="12"/>
      <c r="K111" s="12"/>
      <c r="L111" s="12"/>
      <c r="M111" s="12"/>
      <c r="N111" s="62"/>
      <c r="O111" s="3"/>
      <c r="P111" s="3"/>
      <c r="AK111" s="2"/>
      <c r="AM111" s="3"/>
      <c r="AX111" s="2"/>
      <c r="BB111" s="3"/>
      <c r="BD111" s="2"/>
      <c r="BF111" s="3"/>
    </row>
    <row r="112" spans="3:58" ht="13.5">
      <c r="C112" s="47"/>
      <c r="D112" s="44"/>
      <c r="E112" s="9"/>
      <c r="F112" s="9"/>
      <c r="G112" s="24"/>
      <c r="H112" s="29"/>
      <c r="I112" s="29"/>
      <c r="J112" s="12"/>
      <c r="K112" s="12"/>
      <c r="L112" s="12"/>
      <c r="M112" s="12"/>
      <c r="N112" s="62"/>
      <c r="O112" s="3"/>
      <c r="P112" s="3"/>
      <c r="AK112" s="2"/>
      <c r="AM112" s="3"/>
      <c r="AX112" s="2"/>
      <c r="BB112" s="3"/>
      <c r="BD112" s="2"/>
      <c r="BF112" s="3"/>
    </row>
    <row r="113" spans="3:58" ht="13.5">
      <c r="C113" s="50" t="s">
        <v>11</v>
      </c>
      <c r="D113" s="44"/>
      <c r="E113" s="9"/>
      <c r="F113" s="9"/>
      <c r="G113" s="24"/>
      <c r="H113" s="29"/>
      <c r="I113" s="29"/>
      <c r="J113" s="12"/>
      <c r="K113" s="12"/>
      <c r="L113" s="12"/>
      <c r="M113" s="12"/>
      <c r="N113" s="62"/>
      <c r="O113" s="3"/>
      <c r="P113" s="3"/>
      <c r="AK113" s="2"/>
      <c r="AM113" s="3"/>
      <c r="AX113" s="2"/>
      <c r="BB113" s="3"/>
      <c r="BD113" s="2"/>
      <c r="BF113" s="3"/>
    </row>
    <row r="114" spans="3:58" ht="13.5">
      <c r="C114" s="47"/>
      <c r="D114" s="44"/>
      <c r="E114" s="9"/>
      <c r="F114" s="9"/>
      <c r="G114" s="24"/>
      <c r="H114" s="29"/>
      <c r="I114" s="29"/>
      <c r="J114" s="12"/>
      <c r="K114" s="12"/>
      <c r="L114" s="12"/>
      <c r="M114" s="12"/>
      <c r="N114" s="62"/>
      <c r="O114" s="3"/>
      <c r="P114" s="3"/>
      <c r="AK114" s="2"/>
      <c r="AM114" s="3"/>
      <c r="AX114" s="2"/>
      <c r="BB114" s="3"/>
      <c r="BD114" s="2"/>
      <c r="BF114" s="3"/>
    </row>
    <row r="115" spans="3:58" ht="13.5">
      <c r="C115" s="50" t="s">
        <v>13</v>
      </c>
      <c r="D115" s="44"/>
      <c r="E115" s="9"/>
      <c r="F115" s="9"/>
      <c r="G115" s="24"/>
      <c r="H115" s="29" t="s">
        <v>2</v>
      </c>
      <c r="I115" s="29" t="s">
        <v>2</v>
      </c>
      <c r="J115" s="12"/>
      <c r="K115" s="12"/>
      <c r="L115" s="12"/>
      <c r="M115" s="12"/>
      <c r="N115" s="62"/>
      <c r="O115" s="3"/>
      <c r="P115" s="3"/>
      <c r="AK115" s="2"/>
      <c r="AM115" s="3"/>
      <c r="AX115" s="2"/>
      <c r="BB115" s="3"/>
      <c r="BD115" s="2"/>
      <c r="BF115" s="3"/>
    </row>
    <row r="116" spans="3:58" ht="13.5">
      <c r="C116" s="47"/>
      <c r="D116" s="44"/>
      <c r="E116" s="9"/>
      <c r="F116" s="9"/>
      <c r="G116" s="24"/>
      <c r="H116" s="29"/>
      <c r="I116" s="29"/>
      <c r="J116" s="12"/>
      <c r="K116" s="12"/>
      <c r="L116" s="12"/>
      <c r="M116" s="12"/>
      <c r="N116" s="62"/>
      <c r="O116" s="3"/>
      <c r="P116" s="3"/>
      <c r="AK116" s="2"/>
      <c r="AM116" s="3"/>
      <c r="AX116" s="2"/>
      <c r="BB116" s="3"/>
      <c r="BD116" s="2"/>
      <c r="BF116" s="3"/>
    </row>
    <row r="117" spans="3:58" ht="13.5">
      <c r="C117" s="50" t="s">
        <v>14</v>
      </c>
      <c r="D117" s="44"/>
      <c r="E117" s="9"/>
      <c r="F117" s="9"/>
      <c r="G117" s="24"/>
      <c r="H117" s="29" t="s">
        <v>2</v>
      </c>
      <c r="I117" s="29" t="s">
        <v>2</v>
      </c>
      <c r="J117" s="12"/>
      <c r="K117" s="12"/>
      <c r="L117" s="12"/>
      <c r="M117" s="12"/>
      <c r="N117" s="62"/>
      <c r="O117" s="3"/>
      <c r="P117" s="3"/>
      <c r="AK117" s="2"/>
      <c r="AM117" s="3"/>
      <c r="AX117" s="2"/>
      <c r="BB117" s="3"/>
      <c r="BD117" s="2"/>
      <c r="BF117" s="3"/>
    </row>
    <row r="118" spans="3:58" ht="13.5">
      <c r="C118" s="47"/>
      <c r="D118" s="44"/>
      <c r="E118" s="9"/>
      <c r="F118" s="9"/>
      <c r="G118" s="24"/>
      <c r="H118" s="29"/>
      <c r="I118" s="29"/>
      <c r="J118" s="12"/>
      <c r="K118" s="12"/>
      <c r="L118" s="12"/>
      <c r="M118" s="12"/>
      <c r="N118" s="62"/>
      <c r="O118" s="3"/>
      <c r="P118" s="3"/>
      <c r="AK118" s="2"/>
      <c r="AM118" s="3"/>
      <c r="AX118" s="2"/>
      <c r="BB118" s="3"/>
      <c r="BD118" s="2"/>
      <c r="BF118" s="3"/>
    </row>
    <row r="119" spans="3:58" ht="13.5">
      <c r="C119" s="50" t="s">
        <v>15</v>
      </c>
      <c r="D119" s="44"/>
      <c r="E119" s="9"/>
      <c r="F119" s="9"/>
      <c r="G119" s="24"/>
      <c r="H119" s="29" t="s">
        <v>2</v>
      </c>
      <c r="I119" s="29" t="s">
        <v>2</v>
      </c>
      <c r="J119" s="12"/>
      <c r="K119" s="12"/>
      <c r="L119" s="12"/>
      <c r="M119" s="12"/>
      <c r="N119" s="62"/>
      <c r="O119" s="3"/>
      <c r="P119" s="3"/>
      <c r="AK119" s="2"/>
      <c r="AM119" s="3"/>
      <c r="AX119" s="2"/>
      <c r="BB119" s="3"/>
      <c r="BD119" s="2"/>
      <c r="BF119" s="3"/>
    </row>
    <row r="120" spans="3:58" ht="13.5">
      <c r="C120" s="47"/>
      <c r="D120" s="44"/>
      <c r="E120" s="9"/>
      <c r="F120" s="9"/>
      <c r="G120" s="24"/>
      <c r="H120" s="29"/>
      <c r="I120" s="29"/>
      <c r="J120" s="12"/>
      <c r="K120" s="12"/>
      <c r="L120" s="12"/>
      <c r="M120" s="12"/>
      <c r="N120" s="62"/>
      <c r="O120" s="3"/>
      <c r="P120" s="3"/>
      <c r="AK120" s="2"/>
      <c r="AM120" s="3"/>
      <c r="AX120" s="2"/>
      <c r="BB120" s="3"/>
      <c r="BD120" s="2"/>
      <c r="BF120" s="3"/>
    </row>
    <row r="121" spans="3:58" ht="13.5">
      <c r="C121" s="50" t="s">
        <v>16</v>
      </c>
      <c r="D121" s="44"/>
      <c r="E121" s="9"/>
      <c r="F121" s="9"/>
      <c r="G121" s="24"/>
      <c r="H121" s="29" t="s">
        <v>2</v>
      </c>
      <c r="I121" s="29" t="s">
        <v>2</v>
      </c>
      <c r="J121" s="12"/>
      <c r="K121" s="12"/>
      <c r="L121" s="12"/>
      <c r="M121" s="12"/>
      <c r="N121" s="62"/>
      <c r="O121" s="3"/>
      <c r="P121" s="3"/>
      <c r="AK121" s="2"/>
      <c r="AM121" s="3"/>
      <c r="AX121" s="2"/>
      <c r="BB121" s="3"/>
      <c r="BD121" s="2"/>
      <c r="BF121" s="3"/>
    </row>
    <row r="122" spans="3:58" ht="13.5">
      <c r="C122" s="47"/>
      <c r="D122" s="44"/>
      <c r="E122" s="9"/>
      <c r="F122" s="9"/>
      <c r="G122" s="24"/>
      <c r="H122" s="29"/>
      <c r="I122" s="29"/>
      <c r="J122" s="12"/>
      <c r="K122" s="12"/>
      <c r="L122" s="12"/>
      <c r="M122" s="12"/>
      <c r="N122" s="62"/>
      <c r="O122" s="3"/>
      <c r="P122" s="3"/>
      <c r="AK122" s="2"/>
      <c r="AM122" s="3"/>
      <c r="AX122" s="2"/>
      <c r="BB122" s="3"/>
      <c r="BD122" s="2"/>
      <c r="BF122" s="3"/>
    </row>
    <row r="123" spans="3:58" ht="13.5">
      <c r="C123" s="50" t="s">
        <v>17</v>
      </c>
      <c r="D123" s="44"/>
      <c r="E123" s="9"/>
      <c r="F123" s="9"/>
      <c r="G123" s="24"/>
      <c r="H123" s="29"/>
      <c r="I123" s="29"/>
      <c r="J123" s="12"/>
      <c r="K123" s="12"/>
      <c r="L123" s="12"/>
      <c r="M123" s="12"/>
      <c r="N123" s="62"/>
      <c r="O123" s="3"/>
      <c r="P123" s="3"/>
      <c r="AK123" s="2"/>
      <c r="AM123" s="3"/>
      <c r="AX123" s="2"/>
      <c r="BB123" s="3"/>
      <c r="BD123" s="2"/>
      <c r="BF123" s="3"/>
    </row>
    <row r="124" spans="3:58" ht="13.5">
      <c r="C124" s="50" t="s">
        <v>18</v>
      </c>
      <c r="D124" s="44"/>
      <c r="E124" s="9"/>
      <c r="F124" s="9"/>
      <c r="G124" s="24"/>
      <c r="H124" s="29" t="s">
        <v>2</v>
      </c>
      <c r="I124" s="29" t="s">
        <v>2</v>
      </c>
      <c r="J124" s="12"/>
      <c r="K124" s="12"/>
      <c r="L124" s="12"/>
      <c r="M124" s="12"/>
      <c r="N124" s="62"/>
      <c r="O124" s="3"/>
      <c r="P124" s="3"/>
      <c r="AK124" s="2"/>
      <c r="AM124" s="3"/>
      <c r="AX124" s="2"/>
      <c r="BB124" s="3"/>
      <c r="BD124" s="2"/>
      <c r="BF124" s="3"/>
    </row>
    <row r="125" spans="3:58" ht="13.5">
      <c r="C125" s="50"/>
      <c r="D125" s="44"/>
      <c r="E125" s="9"/>
      <c r="F125" s="9"/>
      <c r="G125" s="24"/>
      <c r="H125" s="29"/>
      <c r="I125" s="29"/>
      <c r="J125" s="12"/>
      <c r="K125" s="12"/>
      <c r="L125" s="12"/>
      <c r="M125" s="12"/>
      <c r="N125" s="62"/>
      <c r="O125" s="3"/>
      <c r="P125" s="3"/>
      <c r="AK125" s="2"/>
      <c r="AM125" s="3"/>
      <c r="AX125" s="2"/>
      <c r="BB125" s="3"/>
      <c r="BD125" s="2"/>
      <c r="BF125" s="3"/>
    </row>
    <row r="126" spans="3:58" ht="13.5">
      <c r="C126" s="50" t="s">
        <v>19</v>
      </c>
      <c r="D126" s="44"/>
      <c r="E126" s="9"/>
      <c r="F126" s="9"/>
      <c r="G126" s="24"/>
      <c r="H126" s="29" t="s">
        <v>2</v>
      </c>
      <c r="I126" s="29" t="s">
        <v>2</v>
      </c>
      <c r="J126" s="12"/>
      <c r="K126" s="12"/>
      <c r="L126" s="12"/>
      <c r="M126" s="12"/>
      <c r="N126" s="62"/>
      <c r="O126" s="3"/>
      <c r="P126" s="3"/>
      <c r="AK126" s="2"/>
      <c r="AM126" s="3"/>
      <c r="AX126" s="2"/>
      <c r="BB126" s="3"/>
      <c r="BD126" s="2"/>
      <c r="BF126" s="3"/>
    </row>
    <row r="127" spans="3:58" ht="13.5">
      <c r="C127" s="50"/>
      <c r="D127" s="44"/>
      <c r="E127" s="9"/>
      <c r="F127" s="9"/>
      <c r="G127" s="24"/>
      <c r="H127" s="29"/>
      <c r="I127" s="29"/>
      <c r="J127" s="12"/>
      <c r="K127" s="12"/>
      <c r="L127" s="12"/>
      <c r="M127" s="12"/>
      <c r="N127" s="62"/>
      <c r="O127" s="3"/>
      <c r="P127" s="3"/>
      <c r="AK127" s="2"/>
      <c r="AM127" s="3"/>
      <c r="AX127" s="2"/>
      <c r="BB127" s="3"/>
      <c r="BD127" s="2"/>
      <c r="BF127" s="3"/>
    </row>
    <row r="128" spans="3:58" ht="13.5">
      <c r="C128" s="50" t="s">
        <v>20</v>
      </c>
      <c r="D128" s="44"/>
      <c r="E128" s="9"/>
      <c r="F128" s="9"/>
      <c r="G128" s="24"/>
      <c r="H128" s="29" t="s">
        <v>2</v>
      </c>
      <c r="I128" s="29" t="s">
        <v>2</v>
      </c>
      <c r="J128" s="12"/>
      <c r="K128" s="12"/>
      <c r="L128" s="12"/>
      <c r="M128" s="12"/>
      <c r="N128" s="62"/>
      <c r="O128" s="3"/>
      <c r="P128" s="3"/>
      <c r="AK128" s="2"/>
      <c r="AM128" s="3"/>
      <c r="AX128" s="2"/>
      <c r="BB128" s="3"/>
      <c r="BD128" s="2"/>
      <c r="BF128" s="3"/>
    </row>
    <row r="129" spans="3:58" ht="13.5">
      <c r="C129" s="50"/>
      <c r="D129" s="44"/>
      <c r="E129" s="9"/>
      <c r="F129" s="9"/>
      <c r="G129" s="24"/>
      <c r="H129" s="29"/>
      <c r="I129" s="29"/>
      <c r="J129" s="12"/>
      <c r="K129" s="12"/>
      <c r="L129" s="12"/>
      <c r="M129" s="12"/>
      <c r="N129" s="62"/>
      <c r="O129" s="3"/>
      <c r="P129" s="3"/>
      <c r="AK129" s="2"/>
      <c r="AM129" s="3"/>
      <c r="AX129" s="2"/>
      <c r="BB129" s="3"/>
      <c r="BD129" s="2"/>
      <c r="BF129" s="3"/>
    </row>
    <row r="130" spans="3:58" ht="13.5">
      <c r="C130" s="50" t="s">
        <v>21</v>
      </c>
      <c r="D130" s="44"/>
      <c r="E130" s="9"/>
      <c r="F130" s="9"/>
      <c r="G130" s="24"/>
      <c r="H130" s="29" t="s">
        <v>2</v>
      </c>
      <c r="I130" s="29" t="s">
        <v>2</v>
      </c>
      <c r="J130" s="12"/>
      <c r="K130" s="12"/>
      <c r="L130" s="12"/>
      <c r="M130" s="12"/>
      <c r="N130" s="62"/>
      <c r="O130" s="3"/>
      <c r="P130" s="3"/>
      <c r="AK130" s="2"/>
      <c r="AM130" s="3"/>
      <c r="AX130" s="2"/>
      <c r="BB130" s="3"/>
      <c r="BD130" s="2"/>
      <c r="BF130" s="3"/>
    </row>
    <row r="131" spans="3:58" ht="13.5">
      <c r="C131" s="50"/>
      <c r="D131" s="44"/>
      <c r="E131" s="9"/>
      <c r="F131" s="9"/>
      <c r="G131" s="24"/>
      <c r="H131" s="29"/>
      <c r="I131" s="29"/>
      <c r="J131" s="12"/>
      <c r="K131" s="12"/>
      <c r="L131" s="12"/>
      <c r="M131" s="12"/>
      <c r="N131" s="62"/>
      <c r="O131" s="3"/>
      <c r="P131" s="3"/>
      <c r="AK131" s="2"/>
      <c r="AM131" s="3"/>
      <c r="AX131" s="2"/>
      <c r="BB131" s="3"/>
      <c r="BD131" s="2"/>
      <c r="BF131" s="3"/>
    </row>
    <row r="132" spans="3:58" ht="13.5">
      <c r="C132" s="49" t="s">
        <v>22</v>
      </c>
      <c r="D132" s="44"/>
      <c r="E132" s="9"/>
      <c r="F132" s="9"/>
      <c r="G132" s="24"/>
      <c r="H132" s="29" t="s">
        <v>2</v>
      </c>
      <c r="I132" s="29" t="s">
        <v>2</v>
      </c>
      <c r="J132" s="12"/>
      <c r="K132" s="12"/>
      <c r="L132" s="12"/>
      <c r="M132" s="12"/>
      <c r="N132" s="62"/>
      <c r="O132" s="3"/>
      <c r="P132" s="3"/>
      <c r="AK132" s="2"/>
      <c r="AM132" s="3"/>
      <c r="AX132" s="2"/>
      <c r="BB132" s="3"/>
      <c r="BD132" s="2"/>
      <c r="BF132" s="3"/>
    </row>
    <row r="133" spans="3:58" ht="13.5">
      <c r="C133" s="47"/>
      <c r="D133" s="44"/>
      <c r="E133" s="9"/>
      <c r="F133" s="9"/>
      <c r="G133" s="24"/>
      <c r="H133" s="29"/>
      <c r="I133" s="29"/>
      <c r="J133" s="12"/>
      <c r="K133" s="12"/>
      <c r="L133" s="12"/>
      <c r="M133" s="12"/>
      <c r="N133" s="62"/>
      <c r="O133" s="3"/>
      <c r="P133" s="3"/>
      <c r="AK133" s="2"/>
      <c r="AM133" s="3"/>
      <c r="AX133" s="2"/>
      <c r="BB133" s="3"/>
      <c r="BD133" s="2"/>
      <c r="BF133" s="3"/>
    </row>
    <row r="134" spans="3:58" ht="13.5">
      <c r="C134" s="50" t="s">
        <v>23</v>
      </c>
      <c r="D134" s="44"/>
      <c r="E134" s="9"/>
      <c r="F134" s="9"/>
      <c r="G134" s="24"/>
      <c r="H134" s="29"/>
      <c r="I134" s="29"/>
      <c r="J134" s="12"/>
      <c r="K134" s="12"/>
      <c r="L134" s="12"/>
      <c r="M134" s="12"/>
      <c r="N134" s="62"/>
      <c r="O134" s="3"/>
      <c r="P134" s="3"/>
      <c r="AK134" s="2"/>
      <c r="AM134" s="3"/>
      <c r="AX134" s="2"/>
      <c r="BB134" s="3"/>
      <c r="BD134" s="2"/>
      <c r="BF134" s="3"/>
    </row>
    <row r="135" spans="3:58" ht="13.5">
      <c r="C135" s="47" t="s">
        <v>149</v>
      </c>
      <c r="D135" s="44"/>
      <c r="E135" s="9"/>
      <c r="F135" s="9"/>
      <c r="G135" s="24"/>
      <c r="H135" s="29" t="s">
        <v>2</v>
      </c>
      <c r="I135" s="29" t="s">
        <v>2</v>
      </c>
      <c r="J135" s="12"/>
      <c r="K135" s="12"/>
      <c r="L135" s="12"/>
      <c r="M135" s="12"/>
      <c r="N135" s="62"/>
      <c r="O135" s="3"/>
      <c r="P135" s="3"/>
      <c r="AK135" s="2"/>
      <c r="AM135" s="3"/>
      <c r="AX135" s="2"/>
      <c r="BB135" s="3"/>
      <c r="BD135" s="2"/>
      <c r="BF135" s="3"/>
    </row>
    <row r="136" spans="3:58" ht="13.5">
      <c r="C136" s="47"/>
      <c r="D136" s="44"/>
      <c r="E136" s="9"/>
      <c r="F136" s="9"/>
      <c r="G136" s="82"/>
      <c r="H136" s="63"/>
      <c r="I136" s="83"/>
      <c r="J136" s="84"/>
      <c r="K136" s="84"/>
      <c r="L136" s="84"/>
      <c r="M136" s="84"/>
      <c r="N136" s="62"/>
      <c r="O136" s="3"/>
      <c r="P136" s="3"/>
      <c r="AK136" s="2"/>
      <c r="AM136" s="3"/>
      <c r="AX136" s="2"/>
      <c r="BB136" s="3"/>
      <c r="BD136" s="2"/>
      <c r="BF136" s="3"/>
    </row>
    <row r="137" spans="3:58" ht="14.25" thickBot="1">
      <c r="C137" s="51" t="s">
        <v>150</v>
      </c>
      <c r="D137" s="45"/>
      <c r="E137" s="6"/>
      <c r="F137" s="7"/>
      <c r="G137" s="85"/>
      <c r="H137" s="86">
        <f>SUM(H136)</f>
        <v>0</v>
      </c>
      <c r="I137" s="87" t="s">
        <v>533</v>
      </c>
      <c r="J137" s="8"/>
      <c r="K137" s="8"/>
      <c r="L137" s="8"/>
      <c r="M137" s="8"/>
      <c r="N137" s="8"/>
      <c r="O137" s="3"/>
      <c r="P137" s="3"/>
      <c r="AK137" s="2"/>
      <c r="AM137" s="3"/>
      <c r="AX137" s="2"/>
      <c r="BB137" s="3"/>
      <c r="BD137" s="2"/>
      <c r="BF137" s="3"/>
    </row>
    <row r="138" spans="3:58" ht="13.5">
      <c r="C138" s="88"/>
      <c r="D138" s="67"/>
      <c r="E138" s="68"/>
      <c r="F138" s="69"/>
      <c r="G138" s="70"/>
      <c r="H138" s="71"/>
      <c r="I138" s="71"/>
      <c r="J138" s="71"/>
      <c r="K138" s="71"/>
      <c r="L138" s="71"/>
      <c r="M138" s="71"/>
      <c r="N138" s="89"/>
      <c r="O138" s="3"/>
      <c r="P138" s="3"/>
      <c r="AK138" s="2"/>
      <c r="AM138" s="3"/>
      <c r="AX138" s="2"/>
      <c r="BB138" s="3"/>
      <c r="BD138" s="2"/>
      <c r="BF138" s="3"/>
    </row>
    <row r="139" spans="3:58" ht="13.5">
      <c r="C139" s="90" t="s">
        <v>539</v>
      </c>
      <c r="G139" s="75"/>
      <c r="H139" s="76"/>
      <c r="I139" s="76"/>
      <c r="J139" s="3"/>
      <c r="K139" s="3"/>
      <c r="N139" s="91"/>
      <c r="O139" s="3"/>
      <c r="P139" s="3"/>
      <c r="AK139" s="2"/>
      <c r="AM139" s="3"/>
      <c r="AX139" s="2"/>
      <c r="BB139" s="3"/>
      <c r="BD139" s="2"/>
      <c r="BF139" s="3"/>
    </row>
    <row r="140" spans="3:58" ht="13.5" customHeight="1">
      <c r="C140" s="106" t="s">
        <v>540</v>
      </c>
      <c r="D140" s="102"/>
      <c r="E140" s="102"/>
      <c r="F140" s="102"/>
      <c r="G140" s="102"/>
      <c r="H140" s="102"/>
      <c r="I140" s="102"/>
      <c r="J140" s="102"/>
      <c r="K140" s="102"/>
      <c r="L140" s="102"/>
      <c r="M140" s="102"/>
      <c r="N140" s="107"/>
      <c r="O140" s="3"/>
      <c r="P140" s="3"/>
      <c r="AK140" s="2"/>
      <c r="AM140" s="3"/>
      <c r="AX140" s="2"/>
      <c r="BB140" s="3"/>
      <c r="BD140" s="2"/>
      <c r="BF140" s="3"/>
    </row>
    <row r="141" spans="3:58" ht="13.5">
      <c r="C141" s="106" t="s">
        <v>541</v>
      </c>
      <c r="D141" s="102"/>
      <c r="E141" s="102"/>
      <c r="F141" s="102"/>
      <c r="G141" s="102"/>
      <c r="H141" s="102"/>
      <c r="I141" s="102"/>
      <c r="J141" s="102"/>
      <c r="K141" s="92"/>
      <c r="L141" s="92"/>
      <c r="M141" s="92"/>
      <c r="N141" s="91"/>
      <c r="O141" s="3"/>
      <c r="P141" s="3"/>
      <c r="AK141" s="2"/>
      <c r="AM141" s="3"/>
      <c r="AX141" s="2"/>
      <c r="BB141" s="3"/>
      <c r="BD141" s="2"/>
      <c r="BF141" s="3"/>
    </row>
    <row r="142" spans="3:58" ht="14.25" thickBot="1">
      <c r="C142" s="108" t="s">
        <v>545</v>
      </c>
      <c r="D142" s="104"/>
      <c r="E142" s="104"/>
      <c r="F142" s="104"/>
      <c r="G142" s="104"/>
      <c r="H142" s="104"/>
      <c r="I142" s="104"/>
      <c r="J142" s="104"/>
      <c r="K142" s="104"/>
      <c r="L142" s="104"/>
      <c r="M142" s="104"/>
      <c r="N142" s="109"/>
      <c r="O142" s="3"/>
      <c r="P142" s="3"/>
      <c r="AK142" s="2"/>
      <c r="AM142" s="3"/>
      <c r="AX142" s="2"/>
      <c r="BB142" s="3"/>
      <c r="BD142" s="2"/>
      <c r="BF142" s="3"/>
    </row>
    <row r="144" ht="13.5"/>
    <row r="145" ht="13.5"/>
    <row r="146" ht="13.5"/>
    <row r="147" ht="13.5"/>
    <row r="148" ht="13.5"/>
    <row r="149" ht="13.5"/>
    <row r="150" ht="13.5"/>
    <row r="151" ht="13.5"/>
    <row r="152" ht="13.5"/>
    <row r="153" ht="13.5"/>
    <row r="154" ht="13.5"/>
    <row r="155" ht="15.75">
      <c r="C155" s="110" t="s">
        <v>549</v>
      </c>
    </row>
    <row r="156" ht="13.5"/>
    <row r="157" ht="13.5"/>
    <row r="158" ht="13.5"/>
    <row r="159" ht="13.5"/>
    <row r="160" ht="13.5"/>
    <row r="161" ht="13.5"/>
    <row r="162" ht="13.5"/>
    <row r="163" ht="13.5"/>
    <row r="164" ht="13.5"/>
    <row r="165" ht="13.5"/>
    <row r="166" ht="15.75">
      <c r="C166" s="111" t="s">
        <v>571</v>
      </c>
    </row>
    <row r="168" ht="16.5" thickBot="1">
      <c r="C168" s="113" t="s">
        <v>552</v>
      </c>
    </row>
    <row r="169" spans="3:6" ht="16.5" thickBot="1">
      <c r="C169" s="114" t="s">
        <v>553</v>
      </c>
      <c r="D169" s="115"/>
      <c r="E169" s="115"/>
      <c r="F169" s="116"/>
    </row>
    <row r="170" spans="3:6" ht="16.5" thickBot="1">
      <c r="C170" s="117" t="s">
        <v>554</v>
      </c>
      <c r="D170" s="118" t="s">
        <v>555</v>
      </c>
      <c r="E170" s="118" t="s">
        <v>556</v>
      </c>
      <c r="F170" s="118" t="s">
        <v>557</v>
      </c>
    </row>
    <row r="171" spans="3:6" ht="16.5" thickBot="1">
      <c r="C171" s="117" t="s">
        <v>558</v>
      </c>
      <c r="D171" s="119"/>
      <c r="E171" s="119"/>
      <c r="F171" s="119"/>
    </row>
    <row r="172" spans="3:6" ht="16.5" thickBot="1">
      <c r="C172" s="117" t="s">
        <v>559</v>
      </c>
      <c r="D172" s="120"/>
      <c r="E172" s="121"/>
      <c r="F172" s="121"/>
    </row>
    <row r="173" spans="3:6" ht="16.5" thickBot="1">
      <c r="C173" s="117" t="s">
        <v>560</v>
      </c>
      <c r="D173" s="121"/>
      <c r="E173" s="121"/>
      <c r="F173" s="121"/>
    </row>
    <row r="174" spans="3:6" ht="16.5" thickBot="1">
      <c r="C174" s="117" t="s">
        <v>561</v>
      </c>
      <c r="D174" s="121"/>
      <c r="E174" s="121"/>
      <c r="F174" s="122" t="s">
        <v>572</v>
      </c>
    </row>
  </sheetData>
  <sheetProtection/>
  <mergeCells count="7">
    <mergeCell ref="C140:N140"/>
    <mergeCell ref="C141:J141"/>
    <mergeCell ref="C142:N142"/>
    <mergeCell ref="C169:F169"/>
    <mergeCell ref="D170:D171"/>
    <mergeCell ref="E170:E171"/>
    <mergeCell ref="F170:F171"/>
  </mergeCells>
  <hyperlinks>
    <hyperlink ref="J2" location="'Index'!A1" display="'Index'!A1"/>
    <hyperlink ref="J86" location="'Index'!A1" display="'Index'!A1"/>
  </hyperlinks>
  <printOptions/>
  <pageMargins left="0.7" right="0.7" top="0.75" bottom="0.75" header="0.3" footer="0.3"/>
  <pageSetup horizontalDpi="300" verticalDpi="3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C122"/>
  <sheetViews>
    <sheetView showGridLines="0" zoomScale="90" zoomScaleNormal="90" zoomScalePageLayoutView="0" workbookViewId="0" topLeftCell="A1">
      <pane ySplit="6" topLeftCell="A85" activePane="bottomLeft" state="frozen"/>
      <selection pane="topLeft" activeCell="F138" sqref="F138"/>
      <selection pane="bottomLeft" activeCell="F138" sqref="F13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446</v>
      </c>
      <c r="J2" s="38" t="s">
        <v>529</v>
      </c>
    </row>
    <row r="3" spans="3:4" ht="16.5">
      <c r="C3" s="1" t="s">
        <v>25</v>
      </c>
      <c r="D3" s="26" t="s">
        <v>447</v>
      </c>
    </row>
    <row r="4" spans="3:4" ht="15.75">
      <c r="C4" s="1" t="s">
        <v>26</v>
      </c>
      <c r="D4" s="27">
        <v>44576</v>
      </c>
    </row>
    <row r="5" ht="13.5">
      <c r="C5" s="1"/>
    </row>
    <row r="6" spans="3:11" ht="27">
      <c r="C6" s="46" t="s">
        <v>27</v>
      </c>
      <c r="D6" s="42" t="s">
        <v>28</v>
      </c>
      <c r="E6" s="13" t="s">
        <v>29</v>
      </c>
      <c r="F6" s="13" t="s">
        <v>30</v>
      </c>
      <c r="G6" s="22" t="s">
        <v>31</v>
      </c>
      <c r="H6" s="19" t="s">
        <v>32</v>
      </c>
      <c r="I6" s="19" t="s">
        <v>33</v>
      </c>
      <c r="J6" s="34" t="s">
        <v>34</v>
      </c>
      <c r="K6" s="14" t="s">
        <v>35</v>
      </c>
    </row>
    <row r="7" spans="3:11" ht="13.5">
      <c r="C7" s="47"/>
      <c r="D7" s="43"/>
      <c r="E7" s="4"/>
      <c r="F7" s="4"/>
      <c r="G7" s="23"/>
      <c r="H7" s="28"/>
      <c r="I7" s="28"/>
      <c r="J7" s="35"/>
      <c r="K7" s="5"/>
    </row>
    <row r="8" spans="3:11" ht="13.5">
      <c r="C8" s="50" t="s">
        <v>0</v>
      </c>
      <c r="D8" s="44"/>
      <c r="E8" s="9"/>
      <c r="F8" s="9"/>
      <c r="G8" s="24"/>
      <c r="H8" s="29"/>
      <c r="I8" s="29"/>
      <c r="J8" s="36"/>
      <c r="K8" s="12"/>
    </row>
    <row r="9" spans="3:11" ht="13.5">
      <c r="C9" s="47"/>
      <c r="D9" s="44"/>
      <c r="E9" s="9"/>
      <c r="F9" s="9"/>
      <c r="G9" s="24"/>
      <c r="H9" s="29"/>
      <c r="I9" s="29"/>
      <c r="J9" s="36"/>
      <c r="K9" s="12"/>
    </row>
    <row r="10" spans="3:11" ht="13.5">
      <c r="C10" s="50" t="s">
        <v>1</v>
      </c>
      <c r="D10" s="44"/>
      <c r="E10" s="9"/>
      <c r="F10" s="9"/>
      <c r="G10" s="24"/>
      <c r="H10" s="29" t="s">
        <v>2</v>
      </c>
      <c r="I10" s="29" t="s">
        <v>2</v>
      </c>
      <c r="J10" s="36"/>
      <c r="K10" s="12"/>
    </row>
    <row r="11" spans="3:11" ht="13.5">
      <c r="C11" s="47"/>
      <c r="D11" s="44"/>
      <c r="E11" s="9"/>
      <c r="F11" s="9"/>
      <c r="G11" s="24"/>
      <c r="H11" s="29"/>
      <c r="I11" s="29"/>
      <c r="J11" s="36"/>
      <c r="K11" s="12"/>
    </row>
    <row r="12" spans="3:11" ht="13.5">
      <c r="C12" s="50" t="s">
        <v>3</v>
      </c>
      <c r="D12" s="44"/>
      <c r="E12" s="9"/>
      <c r="F12" s="9"/>
      <c r="G12" s="24"/>
      <c r="H12" s="29" t="s">
        <v>2</v>
      </c>
      <c r="I12" s="29" t="s">
        <v>2</v>
      </c>
      <c r="J12" s="36"/>
      <c r="K12" s="12"/>
    </row>
    <row r="13" spans="3:11" ht="13.5">
      <c r="C13" s="47"/>
      <c r="D13" s="44"/>
      <c r="E13" s="9"/>
      <c r="F13" s="9"/>
      <c r="G13" s="24"/>
      <c r="H13" s="29"/>
      <c r="I13" s="29"/>
      <c r="J13" s="36"/>
      <c r="K13" s="12"/>
    </row>
    <row r="14" spans="3:11" ht="13.5">
      <c r="C14" s="50" t="s">
        <v>4</v>
      </c>
      <c r="D14" s="44"/>
      <c r="E14" s="9"/>
      <c r="F14" s="9"/>
      <c r="G14" s="24"/>
      <c r="H14" s="29" t="s">
        <v>2</v>
      </c>
      <c r="I14" s="29" t="s">
        <v>2</v>
      </c>
      <c r="J14" s="36"/>
      <c r="K14" s="12"/>
    </row>
    <row r="15" spans="3:11" ht="13.5">
      <c r="C15" s="47"/>
      <c r="D15" s="44"/>
      <c r="E15" s="9"/>
      <c r="F15" s="9"/>
      <c r="G15" s="24"/>
      <c r="H15" s="29"/>
      <c r="I15" s="29"/>
      <c r="J15" s="36"/>
      <c r="K15" s="12"/>
    </row>
    <row r="16" spans="1:11" ht="13.5">
      <c r="A16" s="15"/>
      <c r="B16" s="33"/>
      <c r="C16" s="48" t="s">
        <v>5</v>
      </c>
      <c r="D16" s="44"/>
      <c r="E16" s="9"/>
      <c r="F16" s="9"/>
      <c r="G16" s="24"/>
      <c r="H16" s="29"/>
      <c r="I16" s="29"/>
      <c r="J16" s="36"/>
      <c r="K16" s="12"/>
    </row>
    <row r="17" spans="3:11" ht="13.5">
      <c r="C17" s="49" t="s">
        <v>6</v>
      </c>
      <c r="D17" s="44"/>
      <c r="E17" s="9"/>
      <c r="F17" s="9"/>
      <c r="G17" s="24"/>
      <c r="H17" s="29"/>
      <c r="I17" s="29"/>
      <c r="J17" s="36"/>
      <c r="K17" s="12"/>
    </row>
    <row r="18" spans="2:11" ht="13.5">
      <c r="B18" s="11" t="s">
        <v>448</v>
      </c>
      <c r="C18" s="47" t="s">
        <v>116</v>
      </c>
      <c r="D18" s="44" t="s">
        <v>449</v>
      </c>
      <c r="E18" s="9" t="s">
        <v>175</v>
      </c>
      <c r="F18" s="9" t="s">
        <v>102</v>
      </c>
      <c r="G18" s="24">
        <v>100</v>
      </c>
      <c r="H18" s="29">
        <v>1020.3</v>
      </c>
      <c r="I18" s="29">
        <v>4.05</v>
      </c>
      <c r="J18" s="36">
        <v>4.995</v>
      </c>
      <c r="K18" s="12" t="s">
        <v>173</v>
      </c>
    </row>
    <row r="19" spans="2:11" ht="13.5">
      <c r="B19" s="11" t="s">
        <v>450</v>
      </c>
      <c r="C19" s="47" t="s">
        <v>346</v>
      </c>
      <c r="D19" s="44" t="s">
        <v>451</v>
      </c>
      <c r="E19" s="9" t="s">
        <v>348</v>
      </c>
      <c r="F19" s="9" t="s">
        <v>102</v>
      </c>
      <c r="G19" s="24">
        <v>100</v>
      </c>
      <c r="H19" s="29">
        <v>1001.25</v>
      </c>
      <c r="I19" s="29">
        <v>3.98</v>
      </c>
      <c r="J19" s="36">
        <v>3.4443</v>
      </c>
      <c r="K19" s="12" t="s">
        <v>173</v>
      </c>
    </row>
    <row r="20" spans="2:11" ht="13.5">
      <c r="B20" s="11" t="s">
        <v>238</v>
      </c>
      <c r="C20" s="47" t="s">
        <v>239</v>
      </c>
      <c r="D20" s="44" t="s">
        <v>240</v>
      </c>
      <c r="E20" s="9" t="s">
        <v>241</v>
      </c>
      <c r="F20" s="9" t="s">
        <v>102</v>
      </c>
      <c r="G20" s="24">
        <v>60</v>
      </c>
      <c r="H20" s="29">
        <v>603.27</v>
      </c>
      <c r="I20" s="29">
        <v>2.4</v>
      </c>
      <c r="J20" s="36">
        <v>7.04</v>
      </c>
      <c r="K20" s="12" t="s">
        <v>173</v>
      </c>
    </row>
    <row r="21" spans="2:11" ht="13.5">
      <c r="B21" s="11" t="s">
        <v>180</v>
      </c>
      <c r="C21" s="47" t="s">
        <v>181</v>
      </c>
      <c r="D21" s="44" t="s">
        <v>182</v>
      </c>
      <c r="E21" s="9" t="s">
        <v>175</v>
      </c>
      <c r="F21" s="9" t="s">
        <v>53</v>
      </c>
      <c r="G21" s="24">
        <v>60</v>
      </c>
      <c r="H21" s="29">
        <v>602.35</v>
      </c>
      <c r="I21" s="29">
        <v>2.39</v>
      </c>
      <c r="J21" s="36">
        <v>4.575</v>
      </c>
      <c r="K21" s="12" t="s">
        <v>173</v>
      </c>
    </row>
    <row r="22" spans="2:11" ht="13.5">
      <c r="B22" s="11" t="s">
        <v>349</v>
      </c>
      <c r="C22" s="47" t="s">
        <v>125</v>
      </c>
      <c r="D22" s="44" t="s">
        <v>350</v>
      </c>
      <c r="E22" s="9" t="s">
        <v>175</v>
      </c>
      <c r="F22" s="9" t="s">
        <v>53</v>
      </c>
      <c r="G22" s="24">
        <v>50</v>
      </c>
      <c r="H22" s="29">
        <v>509.51</v>
      </c>
      <c r="I22" s="29">
        <v>2.02</v>
      </c>
      <c r="J22" s="36">
        <v>4.6</v>
      </c>
      <c r="K22" s="12" t="s">
        <v>173</v>
      </c>
    </row>
    <row r="23" spans="2:11" ht="13.5">
      <c r="B23" s="11" t="s">
        <v>452</v>
      </c>
      <c r="C23" s="47" t="s">
        <v>453</v>
      </c>
      <c r="D23" s="44" t="s">
        <v>454</v>
      </c>
      <c r="E23" s="9" t="s">
        <v>175</v>
      </c>
      <c r="F23" s="9" t="s">
        <v>102</v>
      </c>
      <c r="G23" s="24">
        <v>50</v>
      </c>
      <c r="H23" s="29">
        <v>507.12</v>
      </c>
      <c r="I23" s="29">
        <v>2.01</v>
      </c>
      <c r="J23" s="36">
        <v>4.3549</v>
      </c>
      <c r="K23" s="12" t="s">
        <v>173</v>
      </c>
    </row>
    <row r="24" spans="2:11" ht="13.5">
      <c r="B24" s="11" t="s">
        <v>455</v>
      </c>
      <c r="C24" s="47" t="s">
        <v>160</v>
      </c>
      <c r="D24" s="44" t="s">
        <v>456</v>
      </c>
      <c r="E24" s="9" t="s">
        <v>175</v>
      </c>
      <c r="F24" s="9" t="s">
        <v>162</v>
      </c>
      <c r="G24" s="24">
        <v>50</v>
      </c>
      <c r="H24" s="29">
        <v>506.41</v>
      </c>
      <c r="I24" s="29">
        <v>2.01</v>
      </c>
      <c r="J24" s="36">
        <v>4.04</v>
      </c>
      <c r="K24" s="12" t="s">
        <v>173</v>
      </c>
    </row>
    <row r="25" spans="2:11" ht="13.5">
      <c r="B25" s="11" t="s">
        <v>242</v>
      </c>
      <c r="C25" s="47" t="s">
        <v>243</v>
      </c>
      <c r="D25" s="44" t="s">
        <v>244</v>
      </c>
      <c r="E25" s="9" t="s">
        <v>174</v>
      </c>
      <c r="F25" s="9" t="s">
        <v>102</v>
      </c>
      <c r="G25" s="24">
        <v>30</v>
      </c>
      <c r="H25" s="29">
        <v>308.17</v>
      </c>
      <c r="I25" s="29">
        <v>1.22</v>
      </c>
      <c r="J25" s="36">
        <v>6.8499</v>
      </c>
      <c r="K25" s="12" t="s">
        <v>173</v>
      </c>
    </row>
    <row r="26" spans="2:11" ht="13.5">
      <c r="B26" s="11" t="s">
        <v>438</v>
      </c>
      <c r="C26" s="47" t="s">
        <v>178</v>
      </c>
      <c r="D26" s="44" t="s">
        <v>439</v>
      </c>
      <c r="E26" s="9" t="s">
        <v>175</v>
      </c>
      <c r="F26" s="9" t="s">
        <v>102</v>
      </c>
      <c r="G26" s="24">
        <v>30</v>
      </c>
      <c r="H26" s="29">
        <v>302.86</v>
      </c>
      <c r="I26" s="29">
        <v>1.2</v>
      </c>
      <c r="J26" s="36">
        <v>3.8499</v>
      </c>
      <c r="K26" s="12" t="s">
        <v>173</v>
      </c>
    </row>
    <row r="27" spans="2:11" ht="13.5">
      <c r="B27" s="11" t="s">
        <v>457</v>
      </c>
      <c r="C27" s="47" t="s">
        <v>178</v>
      </c>
      <c r="D27" s="44" t="s">
        <v>458</v>
      </c>
      <c r="E27" s="9" t="s">
        <v>175</v>
      </c>
      <c r="F27" s="9" t="s">
        <v>102</v>
      </c>
      <c r="G27" s="24">
        <v>20</v>
      </c>
      <c r="H27" s="29">
        <v>200.4</v>
      </c>
      <c r="I27" s="29">
        <v>0.8</v>
      </c>
      <c r="J27" s="36">
        <v>3.4999</v>
      </c>
      <c r="K27" s="12" t="s">
        <v>173</v>
      </c>
    </row>
    <row r="28" spans="3:11" ht="13.5">
      <c r="C28" s="50" t="s">
        <v>146</v>
      </c>
      <c r="D28" s="44"/>
      <c r="E28" s="9"/>
      <c r="F28" s="9"/>
      <c r="G28" s="24"/>
      <c r="H28" s="30">
        <v>5561.64</v>
      </c>
      <c r="I28" s="30">
        <v>22.08</v>
      </c>
      <c r="J28" s="36"/>
      <c r="K28" s="12"/>
    </row>
    <row r="29" spans="3:11" ht="13.5">
      <c r="C29" s="47"/>
      <c r="D29" s="44"/>
      <c r="E29" s="9"/>
      <c r="F29" s="9"/>
      <c r="G29" s="24"/>
      <c r="H29" s="29"/>
      <c r="I29" s="29"/>
      <c r="J29" s="36"/>
      <c r="K29" s="12"/>
    </row>
    <row r="30" spans="3:11" ht="13.5">
      <c r="C30" s="50" t="s">
        <v>7</v>
      </c>
      <c r="D30" s="44"/>
      <c r="E30" s="9"/>
      <c r="F30" s="9"/>
      <c r="G30" s="24"/>
      <c r="H30" s="29" t="s">
        <v>2</v>
      </c>
      <c r="I30" s="29" t="s">
        <v>2</v>
      </c>
      <c r="J30" s="36"/>
      <c r="K30" s="12"/>
    </row>
    <row r="31" spans="3:11" ht="13.5">
      <c r="C31" s="47"/>
      <c r="D31" s="44"/>
      <c r="E31" s="9"/>
      <c r="F31" s="9"/>
      <c r="G31" s="24"/>
      <c r="H31" s="29"/>
      <c r="I31" s="29"/>
      <c r="J31" s="36"/>
      <c r="K31" s="12"/>
    </row>
    <row r="32" spans="3:11" ht="13.5">
      <c r="C32" s="50" t="s">
        <v>8</v>
      </c>
      <c r="D32" s="44"/>
      <c r="E32" s="9"/>
      <c r="F32" s="9"/>
      <c r="G32" s="24"/>
      <c r="H32" s="29" t="s">
        <v>2</v>
      </c>
      <c r="I32" s="29" t="s">
        <v>2</v>
      </c>
      <c r="J32" s="36"/>
      <c r="K32" s="12"/>
    </row>
    <row r="33" spans="3:11" ht="13.5">
      <c r="C33" s="47"/>
      <c r="D33" s="44"/>
      <c r="E33" s="9"/>
      <c r="F33" s="9"/>
      <c r="G33" s="24"/>
      <c r="H33" s="29"/>
      <c r="I33" s="29"/>
      <c r="J33" s="36"/>
      <c r="K33" s="12"/>
    </row>
    <row r="34" spans="3:11" ht="13.5">
      <c r="C34" s="49" t="s">
        <v>9</v>
      </c>
      <c r="D34" s="44"/>
      <c r="E34" s="9"/>
      <c r="F34" s="9"/>
      <c r="G34" s="24"/>
      <c r="H34" s="29"/>
      <c r="I34" s="29"/>
      <c r="J34" s="36"/>
      <c r="K34" s="12"/>
    </row>
    <row r="35" spans="2:11" ht="13.5">
      <c r="B35" s="11" t="s">
        <v>248</v>
      </c>
      <c r="C35" s="47" t="s">
        <v>249</v>
      </c>
      <c r="D35" s="44" t="s">
        <v>250</v>
      </c>
      <c r="E35" s="9" t="s">
        <v>194</v>
      </c>
      <c r="F35" s="9"/>
      <c r="G35" s="24">
        <v>1000000</v>
      </c>
      <c r="H35" s="29">
        <v>1003.49</v>
      </c>
      <c r="I35" s="29">
        <v>3.99</v>
      </c>
      <c r="J35" s="36">
        <v>3.6364</v>
      </c>
      <c r="K35" s="12"/>
    </row>
    <row r="36" spans="2:11" ht="13.5">
      <c r="B36" s="11" t="s">
        <v>459</v>
      </c>
      <c r="C36" s="47" t="s">
        <v>460</v>
      </c>
      <c r="D36" s="44" t="s">
        <v>461</v>
      </c>
      <c r="E36" s="9" t="s">
        <v>194</v>
      </c>
      <c r="F36" s="9"/>
      <c r="G36" s="24">
        <v>550000</v>
      </c>
      <c r="H36" s="29">
        <v>561.69</v>
      </c>
      <c r="I36" s="29">
        <v>2.23</v>
      </c>
      <c r="J36" s="36">
        <v>4.0864</v>
      </c>
      <c r="K36" s="12"/>
    </row>
    <row r="37" spans="2:11" ht="13.5">
      <c r="B37" s="11" t="s">
        <v>334</v>
      </c>
      <c r="C37" s="47" t="s">
        <v>335</v>
      </c>
      <c r="D37" s="44" t="s">
        <v>336</v>
      </c>
      <c r="E37" s="9" t="s">
        <v>194</v>
      </c>
      <c r="F37" s="9"/>
      <c r="G37" s="24">
        <v>200000</v>
      </c>
      <c r="H37" s="29">
        <v>206.42</v>
      </c>
      <c r="I37" s="29">
        <v>0.82</v>
      </c>
      <c r="J37" s="36">
        <v>4.6622</v>
      </c>
      <c r="K37" s="12"/>
    </row>
    <row r="38" spans="3:11" ht="13.5">
      <c r="C38" s="50" t="s">
        <v>146</v>
      </c>
      <c r="D38" s="44"/>
      <c r="E38" s="9"/>
      <c r="F38" s="9"/>
      <c r="G38" s="24"/>
      <c r="H38" s="30">
        <v>1771.6</v>
      </c>
      <c r="I38" s="30">
        <v>7.04</v>
      </c>
      <c r="J38" s="36"/>
      <c r="K38" s="12"/>
    </row>
    <row r="39" spans="3:11" ht="13.5">
      <c r="C39" s="47"/>
      <c r="D39" s="44"/>
      <c r="E39" s="9"/>
      <c r="F39" s="9"/>
      <c r="G39" s="24"/>
      <c r="H39" s="29"/>
      <c r="I39" s="29"/>
      <c r="J39" s="36"/>
      <c r="K39" s="12"/>
    </row>
    <row r="40" spans="3:11" ht="13.5">
      <c r="C40" s="49" t="s">
        <v>10</v>
      </c>
      <c r="D40" s="44"/>
      <c r="E40" s="9"/>
      <c r="F40" s="9"/>
      <c r="G40" s="24"/>
      <c r="H40" s="29"/>
      <c r="I40" s="29"/>
      <c r="J40" s="36"/>
      <c r="K40" s="12"/>
    </row>
    <row r="41" spans="2:11" ht="13.5">
      <c r="B41" s="11" t="s">
        <v>462</v>
      </c>
      <c r="C41" s="47" t="s">
        <v>463</v>
      </c>
      <c r="D41" s="44" t="s">
        <v>464</v>
      </c>
      <c r="E41" s="9" t="s">
        <v>194</v>
      </c>
      <c r="F41" s="9"/>
      <c r="G41" s="24">
        <v>1000000</v>
      </c>
      <c r="H41" s="29">
        <v>1007.47</v>
      </c>
      <c r="I41" s="29">
        <v>4</v>
      </c>
      <c r="J41" s="36">
        <v>3.8177</v>
      </c>
      <c r="K41" s="12"/>
    </row>
    <row r="42" spans="2:11" ht="13.5">
      <c r="B42" s="11" t="s">
        <v>465</v>
      </c>
      <c r="C42" s="47" t="s">
        <v>466</v>
      </c>
      <c r="D42" s="44" t="s">
        <v>467</v>
      </c>
      <c r="E42" s="9" t="s">
        <v>194</v>
      </c>
      <c r="F42" s="9"/>
      <c r="G42" s="24">
        <v>200000</v>
      </c>
      <c r="H42" s="29">
        <v>208.17</v>
      </c>
      <c r="I42" s="29">
        <v>0.83</v>
      </c>
      <c r="J42" s="36">
        <v>4.885</v>
      </c>
      <c r="K42" s="12"/>
    </row>
    <row r="43" spans="3:11" ht="13.5">
      <c r="C43" s="50" t="s">
        <v>146</v>
      </c>
      <c r="D43" s="44"/>
      <c r="E43" s="9"/>
      <c r="F43" s="9"/>
      <c r="G43" s="24"/>
      <c r="H43" s="30">
        <v>1215.64</v>
      </c>
      <c r="I43" s="30">
        <v>4.83</v>
      </c>
      <c r="J43" s="36"/>
      <c r="K43" s="12"/>
    </row>
    <row r="44" spans="3:11" ht="13.5">
      <c r="C44" s="47"/>
      <c r="D44" s="44"/>
      <c r="E44" s="9"/>
      <c r="F44" s="9"/>
      <c r="G44" s="24"/>
      <c r="H44" s="29"/>
      <c r="I44" s="29"/>
      <c r="J44" s="36"/>
      <c r="K44" s="12"/>
    </row>
    <row r="45" spans="1:11" ht="13.5">
      <c r="A45" s="15"/>
      <c r="B45" s="33"/>
      <c r="C45" s="48" t="s">
        <v>11</v>
      </c>
      <c r="D45" s="44"/>
      <c r="E45" s="9"/>
      <c r="F45" s="9"/>
      <c r="G45" s="24"/>
      <c r="H45" s="29"/>
      <c r="I45" s="29"/>
      <c r="J45" s="36"/>
      <c r="K45" s="12"/>
    </row>
    <row r="46" spans="3:11" ht="13.5">
      <c r="C46" s="49" t="s">
        <v>13</v>
      </c>
      <c r="D46" s="44"/>
      <c r="E46" s="9"/>
      <c r="F46" s="9"/>
      <c r="G46" s="24"/>
      <c r="H46" s="29"/>
      <c r="I46" s="29"/>
      <c r="J46" s="36"/>
      <c r="K46" s="12"/>
    </row>
    <row r="47" spans="2:11" ht="13.5">
      <c r="B47" s="11" t="s">
        <v>288</v>
      </c>
      <c r="C47" s="47" t="s">
        <v>289</v>
      </c>
      <c r="D47" s="44" t="s">
        <v>290</v>
      </c>
      <c r="E47" s="9" t="s">
        <v>287</v>
      </c>
      <c r="F47" s="9" t="s">
        <v>117</v>
      </c>
      <c r="G47" s="24">
        <v>120</v>
      </c>
      <c r="H47" s="29">
        <v>597.47</v>
      </c>
      <c r="I47" s="29">
        <v>2.37</v>
      </c>
      <c r="J47" s="36">
        <v>4.2998</v>
      </c>
      <c r="K47" s="12"/>
    </row>
    <row r="48" spans="2:11" ht="13.5">
      <c r="B48" s="11" t="s">
        <v>302</v>
      </c>
      <c r="C48" s="47" t="s">
        <v>303</v>
      </c>
      <c r="D48" s="44" t="s">
        <v>304</v>
      </c>
      <c r="E48" s="9" t="s">
        <v>287</v>
      </c>
      <c r="F48" s="9" t="s">
        <v>102</v>
      </c>
      <c r="G48" s="24">
        <v>120</v>
      </c>
      <c r="H48" s="29">
        <v>596.39</v>
      </c>
      <c r="I48" s="29">
        <v>2.37</v>
      </c>
      <c r="J48" s="36">
        <v>4.4249</v>
      </c>
      <c r="K48" s="12" t="s">
        <v>173</v>
      </c>
    </row>
    <row r="49" spans="2:11" ht="13.5">
      <c r="B49" s="11" t="s">
        <v>305</v>
      </c>
      <c r="C49" s="47" t="s">
        <v>306</v>
      </c>
      <c r="D49" s="44" t="s">
        <v>307</v>
      </c>
      <c r="E49" s="9" t="s">
        <v>287</v>
      </c>
      <c r="F49" s="9" t="s">
        <v>102</v>
      </c>
      <c r="G49" s="24">
        <v>120</v>
      </c>
      <c r="H49" s="29">
        <v>596.17</v>
      </c>
      <c r="I49" s="29">
        <v>2.37</v>
      </c>
      <c r="J49" s="36">
        <v>4.4248</v>
      </c>
      <c r="K49" s="12" t="s">
        <v>173</v>
      </c>
    </row>
    <row r="50" spans="2:11" ht="13.5">
      <c r="B50" s="11" t="s">
        <v>468</v>
      </c>
      <c r="C50" s="47" t="s">
        <v>309</v>
      </c>
      <c r="D50" s="44" t="s">
        <v>469</v>
      </c>
      <c r="E50" s="9" t="s">
        <v>287</v>
      </c>
      <c r="F50" s="9" t="s">
        <v>102</v>
      </c>
      <c r="G50" s="24">
        <v>120</v>
      </c>
      <c r="H50" s="29">
        <v>589.38</v>
      </c>
      <c r="I50" s="29">
        <v>2.34</v>
      </c>
      <c r="J50" s="36">
        <v>6.385</v>
      </c>
      <c r="K50" s="12" t="s">
        <v>173</v>
      </c>
    </row>
    <row r="51" spans="2:11" ht="13.5">
      <c r="B51" s="11" t="s">
        <v>308</v>
      </c>
      <c r="C51" s="47" t="s">
        <v>309</v>
      </c>
      <c r="D51" s="44" t="s">
        <v>310</v>
      </c>
      <c r="E51" s="9" t="s">
        <v>287</v>
      </c>
      <c r="F51" s="9" t="s">
        <v>102</v>
      </c>
      <c r="G51" s="24">
        <v>60</v>
      </c>
      <c r="H51" s="29">
        <v>295.95</v>
      </c>
      <c r="I51" s="29">
        <v>1.18</v>
      </c>
      <c r="J51" s="36">
        <v>6.2502</v>
      </c>
      <c r="K51" s="12" t="s">
        <v>173</v>
      </c>
    </row>
    <row r="52" spans="3:11" ht="13.5">
      <c r="C52" s="50" t="s">
        <v>146</v>
      </c>
      <c r="D52" s="44"/>
      <c r="E52" s="9"/>
      <c r="F52" s="9"/>
      <c r="G52" s="24"/>
      <c r="H52" s="30">
        <v>2675.36</v>
      </c>
      <c r="I52" s="30">
        <v>10.63</v>
      </c>
      <c r="J52" s="36"/>
      <c r="K52" s="12"/>
    </row>
    <row r="53" spans="3:11" ht="13.5">
      <c r="C53" s="47"/>
      <c r="D53" s="44"/>
      <c r="E53" s="9"/>
      <c r="F53" s="9"/>
      <c r="G53" s="24"/>
      <c r="H53" s="29"/>
      <c r="I53" s="29"/>
      <c r="J53" s="36"/>
      <c r="K53" s="12"/>
    </row>
    <row r="54" spans="3:11" ht="13.5">
      <c r="C54" s="49" t="s">
        <v>14</v>
      </c>
      <c r="D54" s="44"/>
      <c r="E54" s="9"/>
      <c r="F54" s="9"/>
      <c r="G54" s="24"/>
      <c r="H54" s="29"/>
      <c r="I54" s="29"/>
      <c r="J54" s="36"/>
      <c r="K54" s="12"/>
    </row>
    <row r="55" spans="2:11" ht="13.5">
      <c r="B55" s="11" t="s">
        <v>470</v>
      </c>
      <c r="C55" s="47" t="s">
        <v>63</v>
      </c>
      <c r="D55" s="44" t="s">
        <v>471</v>
      </c>
      <c r="E55" s="9" t="s">
        <v>287</v>
      </c>
      <c r="F55" s="9" t="s">
        <v>39</v>
      </c>
      <c r="G55" s="24">
        <v>400</v>
      </c>
      <c r="H55" s="29">
        <v>1943.03</v>
      </c>
      <c r="I55" s="29">
        <v>7.72</v>
      </c>
      <c r="J55" s="36">
        <v>4.35</v>
      </c>
      <c r="K55" s="12" t="s">
        <v>173</v>
      </c>
    </row>
    <row r="56" spans="3:11" ht="13.5">
      <c r="C56" s="50" t="s">
        <v>146</v>
      </c>
      <c r="D56" s="44"/>
      <c r="E56" s="9"/>
      <c r="F56" s="9"/>
      <c r="G56" s="24"/>
      <c r="H56" s="30">
        <v>1943.03</v>
      </c>
      <c r="I56" s="30">
        <v>7.72</v>
      </c>
      <c r="J56" s="36"/>
      <c r="K56" s="12"/>
    </row>
    <row r="57" spans="3:11" ht="13.5">
      <c r="C57" s="47"/>
      <c r="D57" s="44"/>
      <c r="E57" s="9"/>
      <c r="F57" s="9"/>
      <c r="G57" s="24"/>
      <c r="H57" s="29"/>
      <c r="I57" s="29"/>
      <c r="J57" s="36"/>
      <c r="K57" s="12"/>
    </row>
    <row r="58" spans="3:11" ht="13.5">
      <c r="C58" s="49" t="s">
        <v>15</v>
      </c>
      <c r="D58" s="44"/>
      <c r="E58" s="9"/>
      <c r="F58" s="9"/>
      <c r="G58" s="24"/>
      <c r="H58" s="29"/>
      <c r="I58" s="29"/>
      <c r="J58" s="36"/>
      <c r="K58" s="12"/>
    </row>
    <row r="59" spans="2:11" ht="13.5">
      <c r="B59" s="11" t="s">
        <v>472</v>
      </c>
      <c r="C59" s="47" t="s">
        <v>473</v>
      </c>
      <c r="D59" s="44" t="s">
        <v>474</v>
      </c>
      <c r="E59" s="9" t="s">
        <v>194</v>
      </c>
      <c r="F59" s="9"/>
      <c r="G59" s="24">
        <v>4200000</v>
      </c>
      <c r="H59" s="29">
        <v>4164.16</v>
      </c>
      <c r="I59" s="29">
        <v>16.54</v>
      </c>
      <c r="J59" s="36">
        <v>3.5701</v>
      </c>
      <c r="K59" s="12"/>
    </row>
    <row r="60" spans="2:11" ht="13.5">
      <c r="B60" s="11" t="s">
        <v>475</v>
      </c>
      <c r="C60" s="47" t="s">
        <v>476</v>
      </c>
      <c r="D60" s="44" t="s">
        <v>477</v>
      </c>
      <c r="E60" s="9" t="s">
        <v>194</v>
      </c>
      <c r="F60" s="9"/>
      <c r="G60" s="24">
        <v>2500000</v>
      </c>
      <c r="H60" s="29">
        <v>2451.95</v>
      </c>
      <c r="I60" s="29">
        <v>9.74</v>
      </c>
      <c r="J60" s="36">
        <v>3.9964</v>
      </c>
      <c r="K60" s="12"/>
    </row>
    <row r="61" spans="3:11" ht="13.5">
      <c r="C61" s="50" t="s">
        <v>146</v>
      </c>
      <c r="D61" s="44"/>
      <c r="E61" s="9"/>
      <c r="F61" s="9"/>
      <c r="G61" s="24"/>
      <c r="H61" s="30">
        <v>6616.11</v>
      </c>
      <c r="I61" s="30">
        <v>26.28</v>
      </c>
      <c r="J61" s="36"/>
      <c r="K61" s="12"/>
    </row>
    <row r="62" spans="3:11" ht="13.5">
      <c r="C62" s="47"/>
      <c r="D62" s="44"/>
      <c r="E62" s="9"/>
      <c r="F62" s="9"/>
      <c r="G62" s="24"/>
      <c r="H62" s="29"/>
      <c r="I62" s="29"/>
      <c r="J62" s="36"/>
      <c r="K62" s="12"/>
    </row>
    <row r="63" spans="3:11" ht="13.5">
      <c r="C63" s="50" t="s">
        <v>16</v>
      </c>
      <c r="D63" s="44"/>
      <c r="E63" s="9"/>
      <c r="F63" s="9"/>
      <c r="G63" s="24"/>
      <c r="H63" s="29" t="s">
        <v>2</v>
      </c>
      <c r="I63" s="29" t="s">
        <v>2</v>
      </c>
      <c r="J63" s="36"/>
      <c r="K63" s="12"/>
    </row>
    <row r="64" spans="3:11" ht="13.5">
      <c r="C64" s="47"/>
      <c r="D64" s="44"/>
      <c r="E64" s="9"/>
      <c r="F64" s="9"/>
      <c r="G64" s="24"/>
      <c r="H64" s="29"/>
      <c r="I64" s="29"/>
      <c r="J64" s="36"/>
      <c r="K64" s="12"/>
    </row>
    <row r="65" spans="1:11" ht="13.5">
      <c r="A65" s="15"/>
      <c r="B65" s="33"/>
      <c r="C65" s="48" t="s">
        <v>17</v>
      </c>
      <c r="D65" s="44"/>
      <c r="E65" s="9"/>
      <c r="F65" s="9"/>
      <c r="G65" s="24"/>
      <c r="H65" s="29"/>
      <c r="I65" s="29"/>
      <c r="J65" s="36"/>
      <c r="K65" s="12"/>
    </row>
    <row r="66" spans="1:11" ht="13.5">
      <c r="A66" s="33"/>
      <c r="B66" s="33"/>
      <c r="C66" s="48" t="s">
        <v>18</v>
      </c>
      <c r="D66" s="44"/>
      <c r="E66" s="9"/>
      <c r="F66" s="9"/>
      <c r="G66" s="24"/>
      <c r="H66" s="29" t="s">
        <v>2</v>
      </c>
      <c r="I66" s="29" t="s">
        <v>2</v>
      </c>
      <c r="J66" s="36"/>
      <c r="K66" s="12"/>
    </row>
    <row r="67" spans="1:11" ht="13.5">
      <c r="A67" s="33"/>
      <c r="B67" s="33"/>
      <c r="C67" s="48"/>
      <c r="D67" s="44"/>
      <c r="E67" s="9"/>
      <c r="F67" s="9"/>
      <c r="G67" s="24"/>
      <c r="H67" s="29"/>
      <c r="I67" s="29"/>
      <c r="J67" s="36"/>
      <c r="K67" s="12"/>
    </row>
    <row r="68" spans="1:11" ht="13.5">
      <c r="A68" s="33"/>
      <c r="B68" s="33"/>
      <c r="C68" s="48" t="s">
        <v>19</v>
      </c>
      <c r="D68" s="44"/>
      <c r="E68" s="9"/>
      <c r="F68" s="9"/>
      <c r="G68" s="24"/>
      <c r="H68" s="29" t="s">
        <v>2</v>
      </c>
      <c r="I68" s="29" t="s">
        <v>2</v>
      </c>
      <c r="J68" s="36"/>
      <c r="K68" s="12"/>
    </row>
    <row r="69" spans="1:11" ht="13.5">
      <c r="A69" s="33"/>
      <c r="B69" s="33"/>
      <c r="C69" s="48"/>
      <c r="D69" s="44"/>
      <c r="E69" s="9"/>
      <c r="F69" s="9"/>
      <c r="G69" s="24"/>
      <c r="H69" s="29"/>
      <c r="I69" s="29"/>
      <c r="J69" s="36"/>
      <c r="K69" s="12"/>
    </row>
    <row r="70" spans="1:11" ht="13.5">
      <c r="A70" s="33"/>
      <c r="B70" s="33"/>
      <c r="C70" s="48" t="s">
        <v>20</v>
      </c>
      <c r="D70" s="44"/>
      <c r="E70" s="9"/>
      <c r="F70" s="9"/>
      <c r="G70" s="24"/>
      <c r="H70" s="29" t="s">
        <v>2</v>
      </c>
      <c r="I70" s="29" t="s">
        <v>2</v>
      </c>
      <c r="J70" s="36"/>
      <c r="K70" s="12"/>
    </row>
    <row r="71" spans="1:11" ht="13.5">
      <c r="A71" s="33"/>
      <c r="B71" s="33"/>
      <c r="C71" s="48"/>
      <c r="D71" s="44"/>
      <c r="E71" s="9"/>
      <c r="F71" s="9"/>
      <c r="G71" s="24"/>
      <c r="H71" s="29"/>
      <c r="I71" s="29"/>
      <c r="J71" s="36"/>
      <c r="K71" s="12"/>
    </row>
    <row r="72" spans="1:11" ht="13.5">
      <c r="A72" s="33"/>
      <c r="B72" s="33"/>
      <c r="C72" s="48" t="s">
        <v>21</v>
      </c>
      <c r="D72" s="44"/>
      <c r="E72" s="9"/>
      <c r="F72" s="9"/>
      <c r="G72" s="24"/>
      <c r="H72" s="29" t="s">
        <v>2</v>
      </c>
      <c r="I72" s="29" t="s">
        <v>2</v>
      </c>
      <c r="J72" s="36"/>
      <c r="K72" s="12"/>
    </row>
    <row r="73" spans="1:11" ht="13.5">
      <c r="A73" s="33"/>
      <c r="B73" s="33"/>
      <c r="C73" s="48"/>
      <c r="D73" s="44"/>
      <c r="E73" s="9"/>
      <c r="F73" s="9"/>
      <c r="G73" s="24"/>
      <c r="H73" s="29"/>
      <c r="I73" s="29"/>
      <c r="J73" s="36"/>
      <c r="K73" s="12"/>
    </row>
    <row r="74" spans="3:11" ht="13.5">
      <c r="C74" s="49" t="s">
        <v>22</v>
      </c>
      <c r="D74" s="44"/>
      <c r="E74" s="9"/>
      <c r="F74" s="9"/>
      <c r="G74" s="24"/>
      <c r="H74" s="29"/>
      <c r="I74" s="29"/>
      <c r="J74" s="36"/>
      <c r="K74" s="12"/>
    </row>
    <row r="75" spans="2:11" ht="13.5">
      <c r="B75" s="11" t="s">
        <v>147</v>
      </c>
      <c r="C75" s="47" t="s">
        <v>148</v>
      </c>
      <c r="D75" s="44"/>
      <c r="E75" s="9"/>
      <c r="F75" s="9"/>
      <c r="G75" s="24"/>
      <c r="H75" s="29">
        <v>5099.51</v>
      </c>
      <c r="I75" s="29">
        <v>20.26</v>
      </c>
      <c r="J75" s="36"/>
      <c r="K75" s="12"/>
    </row>
    <row r="76" spans="3:11" ht="13.5">
      <c r="C76" s="50" t="s">
        <v>146</v>
      </c>
      <c r="D76" s="44"/>
      <c r="E76" s="9"/>
      <c r="F76" s="9"/>
      <c r="G76" s="24"/>
      <c r="H76" s="30">
        <v>5099.51</v>
      </c>
      <c r="I76" s="30">
        <v>20.26</v>
      </c>
      <c r="J76" s="36"/>
      <c r="K76" s="12"/>
    </row>
    <row r="77" spans="3:11" ht="13.5">
      <c r="C77" s="47"/>
      <c r="D77" s="44"/>
      <c r="E77" s="9"/>
      <c r="F77" s="9"/>
      <c r="G77" s="24"/>
      <c r="H77" s="29"/>
      <c r="I77" s="29"/>
      <c r="J77" s="36"/>
      <c r="K77" s="12"/>
    </row>
    <row r="78" spans="1:11" ht="13.5">
      <c r="A78" s="15"/>
      <c r="B78" s="33"/>
      <c r="C78" s="48" t="s">
        <v>23</v>
      </c>
      <c r="D78" s="44"/>
      <c r="E78" s="9"/>
      <c r="F78" s="9"/>
      <c r="G78" s="24"/>
      <c r="H78" s="29"/>
      <c r="I78" s="29"/>
      <c r="J78" s="36"/>
      <c r="K78" s="12"/>
    </row>
    <row r="79" spans="2:11" ht="13.5">
      <c r="B79" s="11"/>
      <c r="C79" s="47" t="s">
        <v>149</v>
      </c>
      <c r="D79" s="44"/>
      <c r="E79" s="9"/>
      <c r="F79" s="9"/>
      <c r="G79" s="24"/>
      <c r="H79" s="29">
        <v>291.16</v>
      </c>
      <c r="I79" s="29">
        <v>1.16</v>
      </c>
      <c r="J79" s="36"/>
      <c r="K79" s="12"/>
    </row>
    <row r="80" spans="3:11" ht="13.5">
      <c r="C80" s="50" t="s">
        <v>146</v>
      </c>
      <c r="D80" s="44"/>
      <c r="E80" s="9"/>
      <c r="F80" s="9"/>
      <c r="G80" s="24"/>
      <c r="H80" s="30">
        <v>291.16</v>
      </c>
      <c r="I80" s="30">
        <v>1.16</v>
      </c>
      <c r="J80" s="36"/>
      <c r="K80" s="12"/>
    </row>
    <row r="81" spans="3:11" ht="13.5">
      <c r="C81" s="47"/>
      <c r="D81" s="44"/>
      <c r="E81" s="9"/>
      <c r="F81" s="9"/>
      <c r="G81" s="24"/>
      <c r="H81" s="29"/>
      <c r="I81" s="29"/>
      <c r="J81" s="36"/>
      <c r="K81" s="12"/>
    </row>
    <row r="82" spans="3:11" ht="13.5">
      <c r="C82" s="51" t="s">
        <v>150</v>
      </c>
      <c r="D82" s="45"/>
      <c r="E82" s="6"/>
      <c r="F82" s="7"/>
      <c r="G82" s="25"/>
      <c r="H82" s="31">
        <v>25174.05</v>
      </c>
      <c r="I82" s="31">
        <f>_xlfn.SUMIFS(I:I,C:C,"Total")</f>
        <v>100</v>
      </c>
      <c r="J82" s="37"/>
      <c r="K82" s="8"/>
    </row>
    <row r="85" ht="13.5">
      <c r="C85" s="1" t="s">
        <v>151</v>
      </c>
    </row>
    <row r="86" ht="13.5">
      <c r="C86" s="2" t="s">
        <v>152</v>
      </c>
    </row>
    <row r="87" ht="13.5">
      <c r="C87" s="2" t="s">
        <v>153</v>
      </c>
    </row>
    <row r="88" ht="13.5">
      <c r="C88" s="2" t="s">
        <v>154</v>
      </c>
    </row>
    <row r="89" ht="13.5"/>
    <row r="90" ht="13.5"/>
    <row r="91" ht="13.5"/>
    <row r="92" ht="13.5"/>
    <row r="93" ht="13.5"/>
    <row r="94" ht="13.5"/>
    <row r="95" ht="13.5"/>
    <row r="96" ht="13.5"/>
    <row r="97" ht="13.5"/>
    <row r="98" ht="13.5"/>
    <row r="99" ht="13.5"/>
    <row r="100" ht="13.5"/>
    <row r="101" ht="15.75">
      <c r="C101" s="110" t="s">
        <v>549</v>
      </c>
    </row>
    <row r="103" ht="13.5"/>
    <row r="104" ht="13.5"/>
    <row r="105" ht="13.5"/>
    <row r="106" ht="13.5"/>
    <row r="107" ht="13.5"/>
    <row r="108" ht="13.5"/>
    <row r="109" ht="13.5"/>
    <row r="110" ht="13.5"/>
    <row r="111" ht="13.5"/>
    <row r="112" ht="13.5"/>
    <row r="113" ht="13.5"/>
    <row r="114" ht="15.75">
      <c r="C114" s="111" t="s">
        <v>573</v>
      </c>
    </row>
    <row r="116" ht="16.5" thickBot="1">
      <c r="C116" s="113" t="s">
        <v>552</v>
      </c>
    </row>
    <row r="117" spans="3:6" ht="16.5" thickBot="1">
      <c r="C117" s="114" t="s">
        <v>553</v>
      </c>
      <c r="D117" s="115"/>
      <c r="E117" s="115"/>
      <c r="F117" s="116"/>
    </row>
    <row r="118" spans="3:6" ht="16.5" thickBot="1">
      <c r="C118" s="117" t="s">
        <v>554</v>
      </c>
      <c r="D118" s="118" t="s">
        <v>555</v>
      </c>
      <c r="E118" s="118" t="s">
        <v>556</v>
      </c>
      <c r="F118" s="118" t="s">
        <v>557</v>
      </c>
    </row>
    <row r="119" spans="3:6" ht="16.5" thickBot="1">
      <c r="C119" s="117" t="s">
        <v>558</v>
      </c>
      <c r="D119" s="119"/>
      <c r="E119" s="119"/>
      <c r="F119" s="119"/>
    </row>
    <row r="120" spans="3:6" ht="16.5" thickBot="1">
      <c r="C120" s="117" t="s">
        <v>559</v>
      </c>
      <c r="D120" s="124"/>
      <c r="E120" s="122" t="s">
        <v>567</v>
      </c>
      <c r="F120" s="121"/>
    </row>
    <row r="121" spans="3:6" ht="16.5" thickBot="1">
      <c r="C121" s="117" t="s">
        <v>560</v>
      </c>
      <c r="D121" s="121"/>
      <c r="E121" s="121"/>
      <c r="F121" s="121"/>
    </row>
    <row r="122" spans="3:6" ht="16.5" thickBot="1">
      <c r="C122" s="117" t="s">
        <v>561</v>
      </c>
      <c r="D122" s="121"/>
      <c r="E122" s="121"/>
      <c r="F122" s="121"/>
    </row>
  </sheetData>
  <sheetProtection/>
  <mergeCells count="4">
    <mergeCell ref="C117:F117"/>
    <mergeCell ref="D118:D119"/>
    <mergeCell ref="E118:E119"/>
    <mergeCell ref="F118:F119"/>
  </mergeCells>
  <hyperlinks>
    <hyperlink ref="J2" location="'Index'!A1" display="'Index'!A1"/>
  </hyperlink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Kshitija Desai</cp:lastModifiedBy>
  <cp:lastPrinted>2013-11-30T11:49:41Z</cp:lastPrinted>
  <dcterms:created xsi:type="dcterms:W3CDTF">2010-04-14T16:02:20Z</dcterms:created>
  <dcterms:modified xsi:type="dcterms:W3CDTF">2022-01-19T06:57:11Z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